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9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утверждение'!$A$1:$I$237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5" i="3" l="1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<sst xmlns="http://schemas.openxmlformats.org/spreadsheetml/2006/main" count="49" uniqueCount="29">
  <si>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</si>
  <si>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</si>
  <si>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</si>
  <si>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</si>
  <si>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</si>
  <si>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</si>
  <si>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</si>
  <si>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</si>
  <si>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</si>
  <si>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</si>
  <si>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</si>
  <si>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</si>
  <si>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</si>
  <si>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</si>
  <si>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</si>
  <si>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</si>
  <si>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</si>
  <si>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Врио начальника отдела                                                                Корытцын М.В.</t>
  </si>
  <si>
    <t>И.о. заместителя руководителя</t>
  </si>
  <si>
    <t>А.С. Ефременков</t>
  </si>
  <si>
    <t>V до и выше 1000 В</t>
  </si>
  <si>
    <t>III до 1000 В</t>
  </si>
  <si>
    <t>Дата проведения проверки знаний: 19.03.2025</t>
  </si>
  <si>
    <t>II до 1000 В</t>
  </si>
  <si>
    <t>IV до  1000 В</t>
  </si>
  <si>
    <t>IV до и выше1000В</t>
  </si>
  <si>
    <t>V до и выше 1000В</t>
  </si>
  <si>
    <t>II до  1000 В</t>
  </si>
  <si>
    <t>II гр. до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</si>
</sst>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.03.2025%20&#1087;&#1088;&#1077;&#1076;&#1074;&#1072;&#1088;&#1080;&#1090;&#1077;&#1083;&#1100;&#1085;&#1099;&#1081;%20&#1075;&#1088;&#1072;&#1092;&#1080;&#1082;%20&#1073;&#1077;&#1079;%20&#1090;&#1077;&#1087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"ЮНИОН-ФУД"</v>
          </cell>
          <cell r="G4" t="str">
            <v>Суханов</v>
          </cell>
          <cell r="H4" t="str">
            <v>Евгений</v>
          </cell>
          <cell r="I4" t="str">
            <v>Иванович</v>
          </cell>
          <cell r="K4" t="str">
            <v>Инженер по контрольно-измерительным приборам и автоматике РЭО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АО "ДКБА"</v>
          </cell>
          <cell r="G5" t="str">
            <v>Эргешбаев</v>
          </cell>
          <cell r="H5" t="str">
            <v>Ясидин</v>
          </cell>
          <cell r="I5" t="str">
            <v>Мурзамидинович</v>
          </cell>
          <cell r="K5" t="str">
            <v>Электромонтер по ремонту и обслуживанию электрооборудования 6 разряда</v>
          </cell>
          <cell r="M5" t="str">
            <v>очередная</v>
          </cell>
          <cell r="N5" t="str">
            <v>оперативно-ремонтный персонал</v>
          </cell>
          <cell r="R5" t="str">
            <v>III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"ДКБА"</v>
          </cell>
          <cell r="G6" t="str">
            <v>Леонтьев</v>
          </cell>
          <cell r="H6" t="str">
            <v>Вячеслав</v>
          </cell>
          <cell r="I6" t="str">
            <v>Александрович</v>
          </cell>
          <cell r="K6" t="str">
            <v>Электромонтер по ремонту и обслуживанию электрооборудования 5 разряда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АО "ДКБА"</v>
          </cell>
          <cell r="G7" t="str">
            <v>Показанников</v>
          </cell>
          <cell r="H7" t="str">
            <v>Владимир</v>
          </cell>
          <cell r="I7" t="str">
            <v>Иванович</v>
          </cell>
          <cell r="K7" t="str">
            <v>Зам главного инженера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"ДЕЛОВОЙ МИР"</v>
          </cell>
          <cell r="G8" t="str">
            <v>Клепиков</v>
          </cell>
          <cell r="H8" t="str">
            <v>Вячеслав</v>
          </cell>
          <cell r="I8" t="str">
            <v>Игоревич</v>
          </cell>
          <cell r="K8" t="str">
            <v>Инженер-электрик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"МЕГА БЕЛАЯ ДАЧА"</v>
          </cell>
          <cell r="G9" t="str">
            <v>Ядов</v>
          </cell>
          <cell r="H9" t="str">
            <v>Иван</v>
          </cell>
          <cell r="I9" t="str">
            <v>Александрович</v>
          </cell>
          <cell r="K9" t="str">
            <v>Главный инженер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"МЕГА БЕЛАЯ ДАЧА"</v>
          </cell>
          <cell r="G10" t="str">
            <v>Пестов</v>
          </cell>
          <cell r="H10" t="str">
            <v>Андрей</v>
          </cell>
          <cell r="I10" t="str">
            <v>Георгиевич</v>
          </cell>
          <cell r="K10" t="str">
            <v>Инженер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"МЕГА БЕЛАЯ ДАЧА"</v>
          </cell>
          <cell r="G11" t="str">
            <v>Акользин</v>
          </cell>
          <cell r="H11" t="str">
            <v>Роман</v>
          </cell>
          <cell r="I11" t="str">
            <v>Вадимович</v>
          </cell>
          <cell r="K11" t="str">
            <v>Инженер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"СЛАДКИЙ ОРЕШЕК"</v>
          </cell>
          <cell r="G12" t="str">
            <v>Клименко</v>
          </cell>
          <cell r="H12" t="str">
            <v>Кристина</v>
          </cell>
          <cell r="I12" t="str">
            <v>Сергеевна</v>
          </cell>
          <cell r="K12" t="str">
            <v>Специалист по охране труда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"СЛАДКИЙ ОРЕШЕК"</v>
          </cell>
          <cell r="G13" t="str">
            <v>Ткачук</v>
          </cell>
          <cell r="H13" t="str">
            <v>Денис</v>
          </cell>
          <cell r="I13" t="str">
            <v>Михайлович</v>
          </cell>
          <cell r="K13" t="str">
            <v>Инженер по обслуживанию теплосантехнических систем, систем вентиляции, холодильного и кондиционерного оборудования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"СЛАДКИЙ ОРЕШЕК"</v>
          </cell>
          <cell r="G14" t="str">
            <v>Волошин</v>
          </cell>
          <cell r="H14" t="str">
            <v>Андрей</v>
          </cell>
          <cell r="I14" t="str">
            <v>Алексеевич</v>
          </cell>
          <cell r="K14" t="str">
            <v>Электрик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"СЛАДКИЙ ОРЕШЕК"</v>
          </cell>
          <cell r="G15" t="str">
            <v>Верейко</v>
          </cell>
          <cell r="H15" t="str">
            <v>Антон</v>
          </cell>
          <cell r="I15" t="str">
            <v>Сергеевич</v>
          </cell>
          <cell r="K15" t="str">
            <v>Ведущий электрик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"СЛАДКИЙ ОРЕШЕК"</v>
          </cell>
          <cell r="G16" t="str">
            <v>Янковский</v>
          </cell>
          <cell r="H16" t="str">
            <v>Максим</v>
          </cell>
          <cell r="I16" t="str">
            <v>Евгеньевич</v>
          </cell>
          <cell r="K16" t="str">
            <v>Электрик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"ПНЕВМАКС"</v>
          </cell>
          <cell r="G17" t="str">
            <v>Здрюев</v>
          </cell>
          <cell r="H17" t="str">
            <v>Артем</v>
          </cell>
          <cell r="I17" t="str">
            <v>Михайлович</v>
          </cell>
          <cell r="K17" t="str">
            <v>Руководитель склада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"ПРОФКОМ"</v>
          </cell>
          <cell r="G18" t="str">
            <v>Дзивалтовский</v>
          </cell>
          <cell r="H18" t="str">
            <v>Антон</v>
          </cell>
          <cell r="I18" t="str">
            <v>Евгеньевич</v>
          </cell>
          <cell r="K18" t="str">
            <v>Специалист по системам оповещения</v>
          </cell>
          <cell r="M18" t="str">
            <v>первичная</v>
          </cell>
          <cell r="N18" t="str">
            <v>оперативно-ремонтный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"МЕГА 1"</v>
          </cell>
          <cell r="G19" t="str">
            <v>Ядов</v>
          </cell>
          <cell r="H19" t="str">
            <v>Иван</v>
          </cell>
          <cell r="I19" t="str">
            <v>Александрович</v>
          </cell>
          <cell r="K19" t="str">
            <v>Главный инженер комплекса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"МЕГА 1"</v>
          </cell>
          <cell r="G20" t="str">
            <v>Пестов</v>
          </cell>
          <cell r="H20" t="str">
            <v>Андрей</v>
          </cell>
          <cell r="I20" t="str">
            <v>Георгиевич</v>
          </cell>
          <cell r="K20" t="str">
            <v>Инженер комплекса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"СЛАДКИЙ ОРЕШЕК"</v>
          </cell>
          <cell r="G21" t="str">
            <v>Кудрявцев</v>
          </cell>
          <cell r="H21" t="str">
            <v>Максим</v>
          </cell>
          <cell r="I21" t="str">
            <v>Андреевич</v>
          </cell>
          <cell r="K21" t="str">
            <v>Старший электрик</v>
          </cell>
          <cell r="M21" t="str">
            <v>первичная</v>
          </cell>
          <cell r="N21" t="str">
            <v>оперативно-ремонтный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"СЛАДКИЙ ОРЕШЕК"</v>
          </cell>
          <cell r="G22" t="str">
            <v>Карпенко</v>
          </cell>
          <cell r="H22" t="str">
            <v>Олег</v>
          </cell>
          <cell r="I22" t="str">
            <v>Иванович</v>
          </cell>
          <cell r="K22" t="str">
            <v>Слесарь-ремонтник</v>
          </cell>
          <cell r="M22" t="str">
            <v>первичная</v>
          </cell>
          <cell r="N22" t="str">
            <v>оперативно-ремонтный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"СЛАДКИЙ ОРЕШЕК"</v>
          </cell>
          <cell r="G23" t="str">
            <v>Заборский</v>
          </cell>
          <cell r="H23" t="str">
            <v>Валерий</v>
          </cell>
          <cell r="I23" t="str">
            <v>Николаевич</v>
          </cell>
          <cell r="K23" t="str">
            <v>Теплотехник</v>
          </cell>
          <cell r="M23" t="str">
            <v>первичная</v>
          </cell>
          <cell r="N23" t="str">
            <v>оперативно-ремонтный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"СЛАДКИЙ ОРЕШЕК"</v>
          </cell>
          <cell r="G24" t="str">
            <v>Попов</v>
          </cell>
          <cell r="H24" t="str">
            <v>Денис</v>
          </cell>
          <cell r="I24" t="str">
            <v>Валерьевич</v>
          </cell>
          <cell r="K24" t="str">
            <v>Техник по обслуживанию систем вентиляции, холодильного и кондиционерного оборудования</v>
          </cell>
          <cell r="M24" t="str">
            <v>первичная</v>
          </cell>
          <cell r="N24" t="str">
            <v>оперативно-ремонтный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"СЛАДКИЙ ОРЕШЕК"</v>
          </cell>
          <cell r="G25" t="str">
            <v>Патрикеев</v>
          </cell>
          <cell r="H25" t="str">
            <v>Илья</v>
          </cell>
          <cell r="I25" t="str">
            <v>Борисович</v>
          </cell>
          <cell r="K25" t="str">
            <v>Техник по обслуживанию систем вентиляции, холодильного и кондиционерного оборудования</v>
          </cell>
          <cell r="M25" t="str">
            <v>первичная</v>
          </cell>
          <cell r="N25" t="str">
            <v>оперативно-ремонтный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"СЛАДКИЙ ОРЕШЕК"</v>
          </cell>
          <cell r="G26" t="str">
            <v>Спицын</v>
          </cell>
          <cell r="H26" t="str">
            <v>Сергей</v>
          </cell>
          <cell r="I26" t="str">
            <v>Владимирович</v>
          </cell>
          <cell r="K26" t="str">
            <v>Слесарь-сантехник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"БЕЦЕМА"</v>
          </cell>
          <cell r="G27" t="str">
            <v>Педченко</v>
          </cell>
          <cell r="H27" t="str">
            <v>Александр</v>
          </cell>
          <cell r="I27" t="str">
            <v>Васильевич</v>
          </cell>
          <cell r="K27" t="str">
            <v>Электромонтер</v>
          </cell>
          <cell r="M27" t="str">
            <v>первичная</v>
          </cell>
          <cell r="N27" t="str">
            <v>оперативно-ремонтный персонал</v>
          </cell>
          <cell r="R27" t="str">
            <v>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"БЕЦЕМА"</v>
          </cell>
          <cell r="G28" t="str">
            <v>Козлов</v>
          </cell>
          <cell r="H28" t="str">
            <v>Юрий</v>
          </cell>
          <cell r="I28" t="str">
            <v>Анатольевич</v>
          </cell>
          <cell r="K28" t="str">
            <v>Электромонтер</v>
          </cell>
          <cell r="M28" t="str">
            <v>первичная</v>
          </cell>
          <cell r="N28" t="str">
            <v>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"БЕЦЕМА"</v>
          </cell>
          <cell r="G29" t="str">
            <v>Романов</v>
          </cell>
          <cell r="H29" t="str">
            <v>Павел</v>
          </cell>
          <cell r="I29" t="str">
            <v>Валентинович</v>
          </cell>
          <cell r="K29" t="str">
            <v>Слесарь-электромонтажник кранового оборудования</v>
          </cell>
          <cell r="M29" t="str">
            <v>первичная</v>
          </cell>
          <cell r="N29" t="str">
            <v>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"КИФАТО МК"</v>
          </cell>
          <cell r="G30" t="str">
            <v>Демченко</v>
          </cell>
          <cell r="H30" t="str">
            <v>Вадим</v>
          </cell>
          <cell r="I30" t="str">
            <v>Максимович</v>
          </cell>
          <cell r="K30" t="str">
            <v>Главный энергетик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"КИФАТО МК"</v>
          </cell>
          <cell r="G31" t="str">
            <v>Аверьянов</v>
          </cell>
          <cell r="H31" t="str">
            <v>Алексей</v>
          </cell>
          <cell r="I31" t="str">
            <v>Альбертович</v>
          </cell>
          <cell r="K31" t="str">
            <v>Заместитель главного энергетика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"БЕЦЕМА"</v>
          </cell>
          <cell r="G32" t="str">
            <v>Артамонов</v>
          </cell>
          <cell r="H32" t="str">
            <v>Владимир</v>
          </cell>
          <cell r="I32" t="str">
            <v>Александрович</v>
          </cell>
          <cell r="K32" t="str">
            <v>Слесарь-электромонтажник кранового оборудования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"МЕХ ОРЕТЕКС"</v>
          </cell>
          <cell r="G33" t="str">
            <v>Селезнев</v>
          </cell>
          <cell r="H33" t="str">
            <v>Василий</v>
          </cell>
          <cell r="I33" t="str">
            <v>Александрович</v>
          </cell>
          <cell r="K33" t="str">
            <v>инженер-энергетик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"ИЗОЛЯТОР-ВВ"</v>
          </cell>
          <cell r="G34" t="str">
            <v>Черноус</v>
          </cell>
          <cell r="H34" t="str">
            <v>Анатолий</v>
          </cell>
          <cell r="I34" t="str">
            <v>Витальевич</v>
          </cell>
          <cell r="K34" t="str">
            <v>Начальник участка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III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"ИЗОЛЯТОР-ВВ"</v>
          </cell>
          <cell r="G35" t="str">
            <v>Фёдоров</v>
          </cell>
          <cell r="H35" t="str">
            <v>Александр</v>
          </cell>
          <cell r="I35" t="str">
            <v>Григорьевич</v>
          </cell>
          <cell r="K35" t="str">
            <v>Начальник отдела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"ЭЛЭНЕРГО"</v>
          </cell>
          <cell r="G36" t="str">
            <v>Васильев</v>
          </cell>
          <cell r="H36" t="str">
            <v>Герман</v>
          </cell>
          <cell r="I36" t="str">
            <v>Викторович</v>
          </cell>
          <cell r="K36" t="str">
            <v>Руководитель группы технического контроля и сервиса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"АЕ ТРЕЙДИНГ"</v>
          </cell>
          <cell r="G37" t="str">
            <v>Бондаренко</v>
          </cell>
          <cell r="H37" t="str">
            <v>Алексей</v>
          </cell>
          <cell r="I37" t="str">
            <v>Васильевич</v>
          </cell>
          <cell r="K37" t="str">
            <v>Руководитель службы эксплуатации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"АЕ ТРЕЙДИНГ"</v>
          </cell>
          <cell r="G38" t="str">
            <v>Ушаков</v>
          </cell>
          <cell r="H38" t="str">
            <v>Андрей</v>
          </cell>
          <cell r="I38" t="str">
            <v>Игоревич</v>
          </cell>
          <cell r="K38" t="str">
            <v>Ведущий инженер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"ПРОСТО ТЕНТ"</v>
          </cell>
          <cell r="G39" t="str">
            <v>Зинатулин</v>
          </cell>
          <cell r="H39" t="str">
            <v>Евгений</v>
          </cell>
          <cell r="I39" t="str">
            <v>Юрьевич</v>
          </cell>
          <cell r="K39" t="str">
            <v>Технический специалист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"ПРОСТО ТЕНТ"</v>
          </cell>
          <cell r="G40" t="str">
            <v>Бедаков</v>
          </cell>
          <cell r="H40" t="str">
            <v>Виталий</v>
          </cell>
          <cell r="I40" t="str">
            <v>Анатольевич</v>
          </cell>
          <cell r="K40" t="str">
            <v>Главный инженер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"ПРОСТО ТЕНТ"</v>
          </cell>
          <cell r="G41" t="str">
            <v>Кузнецов</v>
          </cell>
          <cell r="H41" t="str">
            <v>Антон</v>
          </cell>
          <cell r="I41" t="str">
            <v>Владимирович</v>
          </cell>
          <cell r="K41" t="str">
            <v>Руководитель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"КПД-КАРГО"</v>
          </cell>
          <cell r="G42" t="str">
            <v>Амарий</v>
          </cell>
          <cell r="H42" t="str">
            <v>Михаил</v>
          </cell>
          <cell r="I42" t="str">
            <v>Георгиевич</v>
          </cell>
          <cell r="K42" t="str">
            <v>Дежурный техник</v>
          </cell>
          <cell r="M42" t="str">
            <v>внеочередная</v>
          </cell>
          <cell r="N42" t="str">
            <v>оперативно-ремонтный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ИП МЕЛЬНИКОВ ДМИТРИЙ ВИКТОРОВИЧ</v>
          </cell>
          <cell r="G43" t="str">
            <v>Мельников</v>
          </cell>
          <cell r="H43" t="str">
            <v>Дмитрий</v>
          </cell>
          <cell r="I43" t="str">
            <v>Викторович</v>
          </cell>
          <cell r="K43" t="str">
            <v>Руководитель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"ГЛАВСЕРВИС ГРУПП"</v>
          </cell>
          <cell r="G44" t="str">
            <v>Корягин</v>
          </cell>
          <cell r="H44" t="str">
            <v>Андрей</v>
          </cell>
          <cell r="I44" t="str">
            <v>Александрович</v>
          </cell>
          <cell r="K44" t="str">
            <v>Руководитель отдела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"ГЛАВСЕРВИС ГРУПП"</v>
          </cell>
          <cell r="G45" t="str">
            <v>Бучков</v>
          </cell>
          <cell r="H45" t="str">
            <v>Дмитрий</v>
          </cell>
          <cell r="I45" t="str">
            <v>Иванович</v>
          </cell>
          <cell r="K45" t="str">
            <v>Заведующий ремонтной зоной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"ГЛАВСЕРВИС ГРУПП"</v>
          </cell>
          <cell r="G46" t="str">
            <v>Елфимов</v>
          </cell>
          <cell r="H46" t="str">
            <v>Александр</v>
          </cell>
          <cell r="I46" t="str">
            <v>Владимирович</v>
          </cell>
          <cell r="K46" t="str">
            <v>Сервисный инженер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"ГЛАВСЕРВИС ГРУПП"</v>
          </cell>
          <cell r="G47" t="str">
            <v>Вавилов</v>
          </cell>
          <cell r="H47" t="str">
            <v>Михаил</v>
          </cell>
          <cell r="I47" t="str">
            <v>Витальевич</v>
          </cell>
          <cell r="K47" t="str">
            <v>Ведущий инженер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"ГЛАВСЕРВИС ГРУПП"</v>
          </cell>
          <cell r="G48" t="str">
            <v>Быканов</v>
          </cell>
          <cell r="H48" t="str">
            <v>Алексей</v>
          </cell>
          <cell r="I48" t="str">
            <v>Сергеевич</v>
          </cell>
          <cell r="K48" t="str">
            <v>Руководитель группы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"ВОЛЬФРАМ "ЭСП"</v>
          </cell>
          <cell r="G49" t="str">
            <v>Русских</v>
          </cell>
          <cell r="H49" t="str">
            <v>Роман</v>
          </cell>
          <cell r="I49" t="str">
            <v>Юрьевич</v>
          </cell>
          <cell r="K49" t="str">
            <v>Инженер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"ВОЛЬФРАМ "ЭСП"</v>
          </cell>
          <cell r="G50" t="str">
            <v>Русских</v>
          </cell>
          <cell r="H50" t="str">
            <v>Вадим</v>
          </cell>
          <cell r="I50" t="str">
            <v>Юрьевич</v>
          </cell>
          <cell r="K50" t="str">
            <v>Инженер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"ЭЛЕКСИ"</v>
          </cell>
          <cell r="G51" t="str">
            <v>Русских</v>
          </cell>
          <cell r="H51" t="str">
            <v>Роман</v>
          </cell>
          <cell r="I51" t="str">
            <v>Юрьевич</v>
          </cell>
          <cell r="K51" t="str">
            <v>Инженер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"ЭЛЕКСИ"</v>
          </cell>
          <cell r="G52" t="str">
            <v>Русских</v>
          </cell>
          <cell r="H52" t="str">
            <v>Вадим</v>
          </cell>
          <cell r="I52" t="str">
            <v>Юрьевич</v>
          </cell>
          <cell r="K52" t="str">
            <v>Инженер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"УВМ-СТАЛЬ"</v>
          </cell>
          <cell r="G53" t="str">
            <v>Мнейкин</v>
          </cell>
          <cell r="H53" t="str">
            <v>Николай</v>
          </cell>
          <cell r="I53" t="str">
            <v>Леонидович</v>
          </cell>
          <cell r="K53" t="str">
            <v>Заведующий складом металла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"ФНМ "ВЕСЬ МИР"</v>
          </cell>
          <cell r="G54" t="str">
            <v>Трошин</v>
          </cell>
          <cell r="H54" t="str">
            <v>Алексей</v>
          </cell>
          <cell r="I54" t="str">
            <v>Николаевич</v>
          </cell>
          <cell r="K54" t="str">
            <v>Инженер по КИПиА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"АКОРА"</v>
          </cell>
          <cell r="G55" t="str">
            <v>Буданков</v>
          </cell>
          <cell r="H55" t="str">
            <v>Александр</v>
          </cell>
          <cell r="I55" t="str">
            <v>Григорьевич</v>
          </cell>
          <cell r="K55" t="str">
            <v>Менеджер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"КТС"</v>
          </cell>
          <cell r="G56" t="str">
            <v>Рогова</v>
          </cell>
          <cell r="H56" t="str">
            <v>Надежда</v>
          </cell>
          <cell r="I56" t="str">
            <v>Алексеевна</v>
          </cell>
          <cell r="K56" t="str">
            <v>Старший начальник смены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"КТС"</v>
          </cell>
          <cell r="G57" t="str">
            <v>Шибикин</v>
          </cell>
          <cell r="H57" t="str">
            <v>Михаил</v>
          </cell>
          <cell r="I57" t="str">
            <v>Владимирович</v>
          </cell>
          <cell r="K57" t="str">
            <v>Начальник смены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"КТС"</v>
          </cell>
          <cell r="G58" t="str">
            <v>Дектярева</v>
          </cell>
          <cell r="H58" t="str">
            <v>Ирина</v>
          </cell>
          <cell r="I58" t="str">
            <v>Алексеевна</v>
          </cell>
          <cell r="K58" t="str">
            <v>Начальник смены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"КТС"</v>
          </cell>
          <cell r="G59" t="str">
            <v>Миронов</v>
          </cell>
          <cell r="H59" t="str">
            <v>Владимир</v>
          </cell>
          <cell r="I59" t="str">
            <v>Николаевич</v>
          </cell>
          <cell r="K59" t="str">
            <v>Начальник смены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"КТС"</v>
          </cell>
          <cell r="G60" t="str">
            <v>Назаркин</v>
          </cell>
          <cell r="H60" t="str">
            <v>Иван</v>
          </cell>
          <cell r="I60" t="str">
            <v>Павлович</v>
          </cell>
          <cell r="K60" t="str">
            <v>Начальник смены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"КТС"</v>
          </cell>
          <cell r="G61" t="str">
            <v>Романюк</v>
          </cell>
          <cell r="H61" t="str">
            <v>Татьяна</v>
          </cell>
          <cell r="I61" t="str">
            <v>Юрьевна</v>
          </cell>
          <cell r="K61" t="str">
            <v>Специалист по охране труда и технике безопасности</v>
          </cell>
          <cell r="M61" t="str">
            <v>первичная</v>
          </cell>
          <cell r="N61" t="str">
            <v>специалист по охране контролирующий электроустановки</v>
          </cell>
          <cell r="R61" t="str">
            <v>II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"НЕФТЕГАЗСТРОЙ"</v>
          </cell>
          <cell r="G62" t="str">
            <v>Кульчицкий</v>
          </cell>
          <cell r="H62" t="str">
            <v>Сергей</v>
          </cell>
          <cell r="I62" t="str">
            <v>Вячеславович</v>
          </cell>
          <cell r="K62" t="str">
            <v>Главный инженер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"НЕФТЕГАЗСТРОЙ"</v>
          </cell>
          <cell r="G63" t="str">
            <v>Вишневый</v>
          </cell>
          <cell r="H63" t="str">
            <v>Александр</v>
          </cell>
          <cell r="I63" t="str">
            <v>Александрович</v>
          </cell>
          <cell r="K63" t="str">
            <v>Директор ПКО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ТК "ПОДМОСКОВЬЕ"</v>
          </cell>
          <cell r="G64" t="str">
            <v>Бутченко</v>
          </cell>
          <cell r="H64" t="str">
            <v>Валерий</v>
          </cell>
          <cell r="I64" t="str">
            <v>Васильевич</v>
          </cell>
          <cell r="K64" t="str">
            <v>Главный энергетик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"АВТОКОНТРАКТЫ"</v>
          </cell>
          <cell r="G65" t="str">
            <v>Ротко</v>
          </cell>
          <cell r="H65" t="str">
            <v>Александр</v>
          </cell>
          <cell r="I65" t="str">
            <v>Сергеевич</v>
          </cell>
          <cell r="K65" t="str">
            <v>Заместитель начальника склада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"АВТОКОНТРАКТЫ"</v>
          </cell>
          <cell r="G66" t="str">
            <v>Пузин</v>
          </cell>
          <cell r="H66" t="str">
            <v>Сергей</v>
          </cell>
          <cell r="I66" t="str">
            <v>Петрович</v>
          </cell>
          <cell r="K66" t="str">
            <v>Начальник склада</v>
          </cell>
          <cell r="M66" t="str">
            <v>первичная</v>
          </cell>
          <cell r="N66" t="str">
            <v>административно—технический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"ФНМ "ВЕСЬ МИР"</v>
          </cell>
          <cell r="G67" t="str">
            <v>Чистяков</v>
          </cell>
          <cell r="H67" t="str">
            <v>Дмитрий</v>
          </cell>
          <cell r="I67" t="str">
            <v>Валерьевич</v>
          </cell>
          <cell r="K67" t="str">
            <v>Энергетик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"ЕВРАЗИЯ НЕДВИЖИМОСТЬ"</v>
          </cell>
          <cell r="G68" t="str">
            <v>Куликов</v>
          </cell>
          <cell r="H68" t="str">
            <v>Павел</v>
          </cell>
          <cell r="I68" t="str">
            <v>Валерьевич</v>
          </cell>
          <cell r="K68" t="str">
            <v>Технический директор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"ЕВРАЗИЯ НЕДВИЖИМОСТЬ"</v>
          </cell>
          <cell r="G69" t="str">
            <v>Титов</v>
          </cell>
          <cell r="H69" t="str">
            <v>Андрей</v>
          </cell>
          <cell r="I69" t="str">
            <v>Валерьевич</v>
          </cell>
          <cell r="K69" t="str">
            <v>Инженер автоматизированных систем и релейной защиты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"ЕВРАЗИЯ НЕДВИЖИМОСТЬ"</v>
          </cell>
          <cell r="G70" t="str">
            <v>Куликов</v>
          </cell>
          <cell r="H70" t="str">
            <v>Валерий</v>
          </cell>
          <cell r="I70" t="str">
            <v>Павлович</v>
          </cell>
          <cell r="K70" t="str">
            <v>Инженер высоковольтного оборудования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"ЕВРАЗИЯ НЕДВИЖИМОСТЬ"</v>
          </cell>
          <cell r="G71" t="str">
            <v>Титов</v>
          </cell>
          <cell r="H71" t="str">
            <v>Сергей</v>
          </cell>
          <cell r="I71" t="str">
            <v>Валерьевич</v>
          </cell>
          <cell r="K71" t="str">
            <v>Начальник электротехнического участка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АО "ФАРМАКОН"</v>
          </cell>
          <cell r="G72" t="str">
            <v>Сергиенко</v>
          </cell>
          <cell r="H72" t="str">
            <v>Владимир</v>
          </cell>
          <cell r="I72" t="str">
            <v>Григорьевич</v>
          </cell>
          <cell r="K72" t="str">
            <v>Электромонтер</v>
          </cell>
          <cell r="M72" t="str">
            <v>очередная</v>
          </cell>
          <cell r="N72" t="str">
            <v>ремонтный персонал</v>
          </cell>
          <cell r="R72" t="str">
            <v>III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"МЕНСЕН ПАКАДЖИНГ СНГ"</v>
          </cell>
          <cell r="G73" t="str">
            <v>Фролов</v>
          </cell>
          <cell r="H73" t="str">
            <v>Иван</v>
          </cell>
          <cell r="I73" t="str">
            <v>Александрович</v>
          </cell>
          <cell r="K73" t="str">
            <v>Технический директор</v>
          </cell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III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"МОРП"</v>
          </cell>
          <cell r="G74" t="str">
            <v>Шевляков</v>
          </cell>
          <cell r="H74" t="str">
            <v>Андрей</v>
          </cell>
          <cell r="I74" t="str">
            <v>Викторович</v>
          </cell>
          <cell r="K74" t="str">
            <v>Электромонтажник по освещению и осветительным сетям</v>
          </cell>
          <cell r="M74" t="str">
            <v>внеочередная</v>
          </cell>
          <cell r="N74" t="str">
            <v>оперативно-ремонтный персонал</v>
          </cell>
          <cell r="R74" t="str">
            <v>III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"ЛИФТЕК"</v>
          </cell>
          <cell r="G75" t="str">
            <v>Ангелуца</v>
          </cell>
          <cell r="H75" t="str">
            <v>Константин</v>
          </cell>
          <cell r="I75" t="str">
            <v>Сергеевич</v>
          </cell>
          <cell r="K75" t="str">
            <v>Заместитель генерального директора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"ЛИФТЕК"</v>
          </cell>
          <cell r="G76" t="str">
            <v>Пятковский</v>
          </cell>
          <cell r="H76" t="str">
            <v>Владислав</v>
          </cell>
          <cell r="I76" t="str">
            <v>Игоревич</v>
          </cell>
          <cell r="K76" t="str">
            <v>Начальник участка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"ЛИФТЕК"</v>
          </cell>
          <cell r="G77" t="str">
            <v>Савельев</v>
          </cell>
          <cell r="H77" t="str">
            <v>Алексей</v>
          </cell>
          <cell r="I77" t="str">
            <v>Владимирович</v>
          </cell>
          <cell r="K77" t="str">
            <v>Начальник участка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"ЛИФТЕК"</v>
          </cell>
          <cell r="G78" t="str">
            <v>Саломасов</v>
          </cell>
          <cell r="H78" t="str">
            <v>Роман</v>
          </cell>
          <cell r="I78" t="str">
            <v>Алексеевич</v>
          </cell>
          <cell r="K78" t="str">
            <v>Начальник участка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"ЛИФТЕК"</v>
          </cell>
          <cell r="G79" t="str">
            <v>Титков</v>
          </cell>
          <cell r="H79" t="str">
            <v>Алексей</v>
          </cell>
          <cell r="I79" t="str">
            <v>Алексеевич</v>
          </cell>
          <cell r="K79" t="str">
            <v>Начальник участка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ПП "МИГАН-ПАК"</v>
          </cell>
          <cell r="G80" t="str">
            <v>Кожевников</v>
          </cell>
          <cell r="H80" t="str">
            <v>Никита</v>
          </cell>
          <cell r="I80" t="str">
            <v>Анатольевич</v>
          </cell>
          <cell r="K80" t="str">
            <v>Электрик</v>
          </cell>
          <cell r="M80" t="str">
            <v>первичная</v>
          </cell>
          <cell r="N80" t="str">
            <v>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ПП "МИГАН-ПАК"</v>
          </cell>
          <cell r="G81" t="str">
            <v>Хрусталев</v>
          </cell>
          <cell r="H81" t="str">
            <v>Сергей</v>
          </cell>
          <cell r="I81" t="str">
            <v>Евгеньевич</v>
          </cell>
          <cell r="K81" t="str">
            <v>Инженер КИП и А</v>
          </cell>
          <cell r="M81" t="str">
            <v>очередная</v>
          </cell>
          <cell r="N81" t="str">
            <v>ремонтный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ПП "МИГАН-ПАК"</v>
          </cell>
          <cell r="G82" t="str">
            <v>Фитисов</v>
          </cell>
          <cell r="H82" t="str">
            <v>Олег</v>
          </cell>
          <cell r="I82" t="str">
            <v>Николаевич</v>
          </cell>
          <cell r="K82" t="str">
            <v>Главный инженер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"ЭЛБАНИ ДОР СИСТЕМС"</v>
          </cell>
          <cell r="G83" t="str">
            <v>Баскаков</v>
          </cell>
          <cell r="H83" t="str">
            <v>Николай</v>
          </cell>
          <cell r="I83" t="str">
            <v>Сергеевич</v>
          </cell>
          <cell r="K83" t="str">
            <v>Главный инженер</v>
          </cell>
          <cell r="M83" t="str">
            <v>первичная</v>
          </cell>
          <cell r="N83" t="str">
            <v>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"ДЕЛЬТА"</v>
          </cell>
          <cell r="G84" t="str">
            <v>Терентьев</v>
          </cell>
          <cell r="H84" t="str">
            <v>Сергей</v>
          </cell>
          <cell r="I84" t="str">
            <v>Викторович</v>
          </cell>
          <cell r="K84" t="str">
            <v>Главный инженер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"ДЕЛЬТА"</v>
          </cell>
          <cell r="G85" t="str">
            <v>Карталов</v>
          </cell>
          <cell r="H85" t="str">
            <v>Александр</v>
          </cell>
          <cell r="I85" t="str">
            <v>Александрович</v>
          </cell>
          <cell r="K85" t="str">
            <v>Инженер-энергетик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IV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"ТЕХНОДОМ"</v>
          </cell>
          <cell r="G86" t="str">
            <v>Граф</v>
          </cell>
          <cell r="H86" t="str">
            <v>Фёдор</v>
          </cell>
          <cell r="I86" t="str">
            <v>Сергеевич</v>
          </cell>
          <cell r="K86" t="str">
            <v>Электромонтажник</v>
          </cell>
          <cell r="M86" t="str">
            <v>первичная</v>
          </cell>
          <cell r="N86" t="str">
            <v>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"ТЕХНОДОМ"</v>
          </cell>
          <cell r="G87" t="str">
            <v>Котляров</v>
          </cell>
          <cell r="H87" t="str">
            <v>Даниил</v>
          </cell>
          <cell r="I87" t="str">
            <v>Рустамович</v>
          </cell>
          <cell r="K87" t="str">
            <v>Электромонтажник</v>
          </cell>
          <cell r="M87" t="str">
            <v>первичная</v>
          </cell>
          <cell r="N87" t="str">
            <v>ремонтный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МБУДО СШ "САТУРН"</v>
          </cell>
          <cell r="G88" t="str">
            <v>Комков</v>
          </cell>
          <cell r="H88" t="str">
            <v>Денис</v>
          </cell>
          <cell r="I88" t="str">
            <v>Владимирович</v>
          </cell>
          <cell r="K88" t="str">
            <v>Заместитель директора по Административно-хозяйственной части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III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ИП ЭПП КОНСТАНТИН ВАЛЕРИЕВИЧ</v>
          </cell>
          <cell r="G89" t="str">
            <v>Беликов</v>
          </cell>
          <cell r="H89" t="str">
            <v>Алексей</v>
          </cell>
          <cell r="I89" t="str">
            <v>Евгеньевич</v>
          </cell>
          <cell r="K89" t="str">
            <v>Монтажник санитарно-технических систем и оборудования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"УК "ЛИГА"</v>
          </cell>
          <cell r="G90" t="str">
            <v>Ватаву</v>
          </cell>
          <cell r="H90" t="str">
            <v>Георге</v>
          </cell>
          <cell r="I90" t="str">
            <v>Георгевич</v>
          </cell>
          <cell r="K90" t="str">
            <v>Главный инженер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"УК "ЛИГА"</v>
          </cell>
          <cell r="G91" t="str">
            <v>Дорохов</v>
          </cell>
          <cell r="H91" t="str">
            <v>Сергей</v>
          </cell>
          <cell r="I91" t="str">
            <v>Владимирович</v>
          </cell>
          <cell r="K91" t="str">
            <v>Электромонтажник электрических систем и оборудования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"УК "ЛИГА"</v>
          </cell>
          <cell r="G92" t="str">
            <v>Келямов</v>
          </cell>
          <cell r="H92" t="str">
            <v>Айдер</v>
          </cell>
          <cell r="I92" t="str">
            <v>Нариманович</v>
          </cell>
          <cell r="K92" t="str">
            <v>Электромонтажник электрических систем и оборудования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"УК "ЛИГА"</v>
          </cell>
          <cell r="G93" t="str">
            <v>Ермохин</v>
          </cell>
          <cell r="H93" t="str">
            <v>Дмитрий</v>
          </cell>
          <cell r="I93" t="str">
            <v>Викторович</v>
          </cell>
          <cell r="K93" t="str">
            <v>Электромонтажник электрических систем и оборудования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"УК "ЛИГА"</v>
          </cell>
          <cell r="G94" t="str">
            <v>Лебедев</v>
          </cell>
          <cell r="H94" t="str">
            <v>Александр</v>
          </cell>
          <cell r="I94" t="str">
            <v>Алексеевич</v>
          </cell>
          <cell r="K94" t="str">
            <v>Электромонтажник электрических систем и оборудования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"ЦЕНТР ЛИФТОВОЙ БЕЗОПАСНОСТИ"</v>
          </cell>
          <cell r="G95" t="str">
            <v>Мальцев</v>
          </cell>
          <cell r="H95" t="str">
            <v>Роман</v>
          </cell>
          <cell r="I95" t="str">
            <v>Владимирович</v>
          </cell>
          <cell r="K95" t="str">
            <v>Специалист по оценке соответствия лифтов требованиям безопасности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"ЦЕНТР ЛИФТОВОЙ БЕЗОПАСНОСТИ"</v>
          </cell>
          <cell r="G96" t="str">
            <v>Сазонов</v>
          </cell>
          <cell r="H96" t="str">
            <v>Владимир</v>
          </cell>
          <cell r="I96" t="str">
            <v>Николаевич</v>
          </cell>
          <cell r="K96" t="str">
            <v>Специалист по оценке соответствия лифтов требованиям безопасности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МУП "ТЕПЛОСЕТЬ"</v>
          </cell>
          <cell r="G97" t="str">
            <v>Дерябин</v>
          </cell>
          <cell r="H97" t="str">
            <v>Леонид</v>
          </cell>
          <cell r="I97" t="str">
            <v>Иванович</v>
          </cell>
          <cell r="K97" t="str">
            <v>Инженер-энергетик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МУП "ТЕПЛОСЕТЬ"</v>
          </cell>
          <cell r="G98" t="str">
            <v>Степанов</v>
          </cell>
          <cell r="H98" t="str">
            <v>Алексей</v>
          </cell>
          <cell r="I98" t="str">
            <v>Николаевич</v>
          </cell>
          <cell r="K98" t="str">
            <v>Инженер по контрольно-измерительным приборам и автоматике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МУП "ТЕПЛОСЕТЬ"</v>
          </cell>
          <cell r="G99" t="str">
            <v>Сигарев</v>
          </cell>
          <cell r="H99" t="str">
            <v>Алексей</v>
          </cell>
          <cell r="I99" t="str">
            <v>Иванович</v>
          </cell>
          <cell r="K99" t="str">
            <v>Слесарь по контрольно-измерительным приборам и автоматике, 5 разряд</v>
          </cell>
          <cell r="M99" t="str">
            <v>очередная</v>
          </cell>
          <cell r="N99" t="str">
            <v>оперативно-ремонтный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"АИС"</v>
          </cell>
          <cell r="G100" t="str">
            <v>Панкин</v>
          </cell>
          <cell r="H100" t="str">
            <v>Михаил</v>
          </cell>
          <cell r="I100" t="str">
            <v>Владимирович</v>
          </cell>
          <cell r="K100" t="str">
            <v>Электрик</v>
          </cell>
          <cell r="M100" t="str">
            <v>очередная</v>
          </cell>
          <cell r="N100" t="str">
            <v>ремонтный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"Линкор"</v>
          </cell>
          <cell r="G101" t="str">
            <v>Некрасов</v>
          </cell>
          <cell r="H101" t="str">
            <v>Владимир</v>
          </cell>
          <cell r="I101" t="str">
            <v>Владимирович</v>
          </cell>
          <cell r="K101" t="str">
            <v>Теплотехник</v>
          </cell>
          <cell r="L101" t="str">
            <v>15 мес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III группа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"Экопромбытхим"</v>
          </cell>
          <cell r="G102" t="str">
            <v xml:space="preserve">Бондарчук </v>
          </cell>
          <cell r="H102" t="str">
            <v xml:space="preserve">Андрей </v>
          </cell>
          <cell r="I102" t="str">
            <v>Николаевич</v>
          </cell>
          <cell r="K102" t="str">
            <v>Электрик</v>
          </cell>
          <cell r="L102" t="str">
            <v>6 мес</v>
          </cell>
          <cell r="M102" t="str">
            <v>первичная</v>
          </cell>
          <cell r="N102" t="str">
            <v>оперативно-ремонтный персонал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"Экопромбытхим"</v>
          </cell>
          <cell r="G103" t="str">
            <v>Ковырякин</v>
          </cell>
          <cell r="H103" t="str">
            <v xml:space="preserve">Владимир </v>
          </cell>
          <cell r="I103" t="str">
            <v>Александрович</v>
          </cell>
          <cell r="K103" t="str">
            <v>Электрик</v>
          </cell>
          <cell r="L103" t="str">
            <v>6 мес</v>
          </cell>
          <cell r="M103" t="str">
            <v>первичная</v>
          </cell>
          <cell r="N103" t="str">
            <v>оперативно-ремонтный персонал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"НПО ПТР"</v>
          </cell>
          <cell r="G104" t="str">
            <v>Жуков</v>
          </cell>
          <cell r="H104" t="str">
            <v>Денис</v>
          </cell>
          <cell r="I104" t="str">
            <v>Николаевич</v>
          </cell>
          <cell r="K104" t="str">
            <v>Начальник отдела</v>
          </cell>
          <cell r="L104" t="str">
            <v>4 года</v>
          </cell>
          <cell r="M104" t="str">
            <v>первичная</v>
          </cell>
          <cell r="N104" t="str">
            <v>административно—технический персонал</v>
          </cell>
          <cell r="S104" t="str">
            <v>ПТЭЭПЭЭ</v>
          </cell>
          <cell r="V104">
            <v>0.45833333333333331</v>
          </cell>
        </row>
        <row r="105">
          <cell r="E105" t="str">
            <v>МАУ "Редакция газеты "Призыв"</v>
          </cell>
          <cell r="G105" t="str">
            <v>Метелица</v>
          </cell>
          <cell r="H105" t="str">
            <v>Николай</v>
          </cell>
          <cell r="I105" t="str">
            <v>Александровна</v>
          </cell>
          <cell r="K105" t="str">
            <v>Водитель</v>
          </cell>
          <cell r="L105" t="str">
            <v>8 лет 6 мес</v>
          </cell>
          <cell r="M105" t="str">
            <v>первичная</v>
          </cell>
          <cell r="N105" t="str">
            <v>административно—технический персонал</v>
          </cell>
          <cell r="S105" t="str">
            <v>ПТЭЭСиС</v>
          </cell>
          <cell r="V105">
            <v>0.45833333333333331</v>
          </cell>
        </row>
        <row r="106">
          <cell r="E106" t="str">
            <v>ООО " Занарье - ЖКХ"</v>
          </cell>
          <cell r="G106" t="str">
            <v xml:space="preserve">Пименова </v>
          </cell>
          <cell r="H106" t="str">
            <v>Марина</v>
          </cell>
          <cell r="I106" t="str">
            <v>Сергеевна</v>
          </cell>
          <cell r="K106" t="str">
            <v>Главный инженер</v>
          </cell>
          <cell r="L106" t="str">
            <v>1 год</v>
          </cell>
          <cell r="M106" t="str">
            <v>внеочередная</v>
          </cell>
          <cell r="N106" t="str">
            <v>административно—технический персонал</v>
          </cell>
          <cell r="S106" t="str">
            <v>ПТЭЭПЭЭ</v>
          </cell>
          <cell r="V106">
            <v>0.45833333333333331</v>
          </cell>
        </row>
        <row r="107">
          <cell r="E107" t="str">
            <v>ЗАО "Матвеевское"</v>
          </cell>
          <cell r="G107" t="str">
            <v>Изотов</v>
          </cell>
          <cell r="H107" t="str">
            <v>Алексей</v>
          </cell>
          <cell r="I107" t="str">
            <v>Викторович</v>
          </cell>
          <cell r="K107" t="str">
            <v>Инженер-электрик</v>
          </cell>
          <cell r="L107" t="str">
            <v>2 месяца</v>
          </cell>
          <cell r="M107" t="str">
            <v>очередная</v>
          </cell>
          <cell r="N107" t="str">
            <v>административно—технический персонал</v>
          </cell>
          <cell r="S107" t="str">
            <v>ПТЭЭПЭЭ</v>
          </cell>
          <cell r="V107">
            <v>0.45833333333333331</v>
          </cell>
        </row>
        <row r="108">
          <cell r="E108" t="str">
            <v>ЗАО Агрофирма «Нива»</v>
          </cell>
          <cell r="G108" t="str">
            <v xml:space="preserve">Смирнов </v>
          </cell>
          <cell r="H108" t="str">
            <v xml:space="preserve">Сергей </v>
          </cell>
          <cell r="I108" t="str">
            <v>Сергеевич</v>
          </cell>
          <cell r="K108" t="str">
            <v>Инженер-электрик</v>
          </cell>
          <cell r="L108" t="str">
            <v>5 лет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V группа до и выше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«ВЕНДА ГРУПП»</v>
          </cell>
          <cell r="G109" t="str">
            <v>Прейс</v>
          </cell>
          <cell r="H109" t="str">
            <v>Виталий</v>
          </cell>
          <cell r="I109" t="str">
            <v>Викторович</v>
          </cell>
          <cell r="K109" t="str">
            <v>Главный инженер</v>
          </cell>
          <cell r="L109" t="str">
            <v xml:space="preserve">3 года </v>
          </cell>
          <cell r="M109" t="str">
            <v>внеочередная</v>
          </cell>
          <cell r="N109" t="str">
            <v>административно—технический персонал</v>
          </cell>
          <cell r="R109" t="str">
            <v>IV группа 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"КФМК"</v>
          </cell>
          <cell r="G110" t="str">
            <v>Архипов</v>
          </cell>
          <cell r="H110" t="str">
            <v xml:space="preserve">Сергей </v>
          </cell>
          <cell r="I110" t="str">
            <v>Сергеевич</v>
          </cell>
          <cell r="K110" t="str">
            <v>Руководитель проектов</v>
          </cell>
          <cell r="L110" t="str">
            <v>1 год 5 мес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группа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Мясокомбинат "Очаково"</v>
          </cell>
          <cell r="G111" t="str">
            <v xml:space="preserve">Тюлюбаев </v>
          </cell>
          <cell r="H111" t="str">
            <v xml:space="preserve">Азамат </v>
          </cell>
          <cell r="I111" t="str">
            <v>Жанаевич</v>
          </cell>
          <cell r="K111" t="str">
            <v>Механик</v>
          </cell>
          <cell r="L111" t="str">
            <v>2,5 года</v>
          </cell>
          <cell r="M111" t="str">
            <v>Первичная</v>
          </cell>
          <cell r="N111" t="str">
            <v>административно—технический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"Джодас Экспоим"</v>
          </cell>
          <cell r="G112" t="str">
            <v>Головкин</v>
          </cell>
          <cell r="H112" t="str">
            <v>Николай</v>
          </cell>
          <cell r="I112" t="str">
            <v>Вячеславович</v>
          </cell>
          <cell r="K112" t="str">
            <v>Главный энергетик</v>
          </cell>
          <cell r="L112" t="str">
            <v>2 года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"ИЛТ"</v>
          </cell>
          <cell r="G113" t="str">
            <v>Хоменкова</v>
          </cell>
          <cell r="H113" t="str">
            <v>Наталия</v>
          </cell>
          <cell r="I113" t="str">
            <v>Александровна</v>
          </cell>
          <cell r="K113" t="str">
            <v>Начальник отдела ПТО</v>
          </cell>
          <cell r="L113" t="str">
            <v>1,5 года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"Скандипакк"</v>
          </cell>
          <cell r="G114" t="str">
            <v>Заякин</v>
          </cell>
          <cell r="H114" t="str">
            <v>Александр</v>
          </cell>
          <cell r="I114" t="str">
            <v>Иванович</v>
          </cell>
          <cell r="K114" t="str">
            <v>Главный инженер</v>
          </cell>
          <cell r="L114" t="str">
            <v>2 года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"Скандипакк"</v>
          </cell>
          <cell r="G115" t="str">
            <v>Пижурин</v>
          </cell>
          <cell r="H115" t="str">
            <v>Кирилл</v>
          </cell>
          <cell r="I115" t="str">
            <v>Геннадьевич</v>
          </cell>
          <cell r="K115" t="str">
            <v>Инженер КИП и А</v>
          </cell>
          <cell r="L115" t="str">
            <v xml:space="preserve">2 года 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ФБУ Реабилитационный и учебный центр СФР</v>
          </cell>
          <cell r="G116" t="str">
            <v xml:space="preserve">Надеждин </v>
          </cell>
          <cell r="H116" t="str">
            <v>Игорь</v>
          </cell>
          <cell r="I116" t="str">
            <v>Борисович</v>
          </cell>
          <cell r="K116" t="str">
            <v>Главный энергетик</v>
          </cell>
          <cell r="L116" t="str">
            <v>3 года  9 мес.</v>
          </cell>
          <cell r="M116" t="str">
            <v xml:space="preserve">очередная </v>
          </cell>
          <cell r="N116" t="str">
            <v>административно—технический персонал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ФБУ Реабилитационный и учебный центр СФР</v>
          </cell>
          <cell r="G117" t="str">
            <v xml:space="preserve">Газаева </v>
          </cell>
          <cell r="H117" t="str">
            <v xml:space="preserve">Нина </v>
          </cell>
          <cell r="I117" t="str">
            <v>Васильевна</v>
          </cell>
          <cell r="K117" t="str">
            <v xml:space="preserve">Ведущий инженер </v>
          </cell>
          <cell r="L117" t="str">
            <v>2 месяца</v>
          </cell>
          <cell r="M117" t="str">
            <v xml:space="preserve">очередная </v>
          </cell>
          <cell r="N117" t="str">
            <v>административно—технический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ФБУ Реабилитационный и учебный центр СФР</v>
          </cell>
          <cell r="G118" t="str">
            <v xml:space="preserve">Синекаев </v>
          </cell>
          <cell r="H118" t="str">
            <v xml:space="preserve">Игорь </v>
          </cell>
          <cell r="I118" t="str">
            <v>Борисович</v>
          </cell>
          <cell r="K118" t="str">
            <v xml:space="preserve">Ведущий инженер </v>
          </cell>
          <cell r="L118" t="str">
            <v>3 месяца</v>
          </cell>
          <cell r="M118" t="str">
            <v>первичная</v>
          </cell>
          <cell r="N118" t="str">
            <v>административно—технический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ФБУ Реабилитационный и учебный центр СФР</v>
          </cell>
          <cell r="G119" t="str">
            <v xml:space="preserve">Чирков  </v>
          </cell>
          <cell r="H119" t="str">
            <v xml:space="preserve">Александр  </v>
          </cell>
          <cell r="I119" t="str">
            <v xml:space="preserve">Иванович </v>
          </cell>
          <cell r="K119" t="str">
            <v>Начальник отдела</v>
          </cell>
          <cell r="L119" t="str">
            <v>3 месяца</v>
          </cell>
          <cell r="M119" t="str">
            <v xml:space="preserve">очередная </v>
          </cell>
          <cell r="N119" t="str">
            <v>административно—технический персонал</v>
          </cell>
          <cell r="R119" t="str">
            <v>III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"АЛПЛА"</v>
          </cell>
          <cell r="G120" t="str">
            <v>Карев</v>
          </cell>
          <cell r="H120" t="str">
            <v>Николай</v>
          </cell>
          <cell r="I120" t="str">
            <v>Николаевич</v>
          </cell>
          <cell r="K120" t="str">
            <v>Главный инженер</v>
          </cell>
          <cell r="L120" t="str">
            <v>11 лет</v>
          </cell>
          <cell r="M120" t="str">
            <v>очередная</v>
          </cell>
          <cell r="N120" t="str">
            <v>административно—технический персонал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"АЛПЛА"</v>
          </cell>
          <cell r="G121" t="str">
            <v>Малов</v>
          </cell>
          <cell r="H121" t="str">
            <v>Дмитрий</v>
          </cell>
          <cell r="I121" t="str">
            <v>Анатольевич</v>
          </cell>
          <cell r="K121" t="str">
            <v>Главный энергетик</v>
          </cell>
          <cell r="L121" t="str">
            <v>15 лет</v>
          </cell>
          <cell r="M121" t="str">
            <v>очередная</v>
          </cell>
          <cell r="N121" t="str">
            <v>административно—технический персонал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«Жилспектр»</v>
          </cell>
          <cell r="G122" t="str">
            <v>Гац</v>
          </cell>
          <cell r="H122" t="str">
            <v>Станислав</v>
          </cell>
          <cell r="I122" t="str">
            <v>Степанович</v>
          </cell>
          <cell r="K122" t="str">
            <v>Электрик</v>
          </cell>
          <cell r="L122" t="str">
            <v>4 года</v>
          </cell>
          <cell r="M122" t="str">
            <v>первичная</v>
          </cell>
          <cell r="N122" t="str">
            <v>оперативно-ремонтный персонал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«Жилспектр»</v>
          </cell>
          <cell r="G123" t="str">
            <v>Дмитроченко</v>
          </cell>
          <cell r="H123" t="str">
            <v>Евгений</v>
          </cell>
          <cell r="I123" t="str">
            <v>Эрнстович</v>
          </cell>
          <cell r="K123" t="str">
            <v>Электрик</v>
          </cell>
          <cell r="L123" t="str">
            <v>6 лет</v>
          </cell>
          <cell r="M123" t="str">
            <v>первичная</v>
          </cell>
          <cell r="N123" t="str">
            <v>оперативно-ремонтный персонал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«Жилспектр»</v>
          </cell>
          <cell r="G124" t="str">
            <v>Кузнецов</v>
          </cell>
          <cell r="H124" t="str">
            <v>Валерий</v>
          </cell>
          <cell r="I124" t="str">
            <v>Алексеевич</v>
          </cell>
          <cell r="K124" t="str">
            <v>Электрик</v>
          </cell>
          <cell r="L124" t="str">
            <v>6 лет</v>
          </cell>
          <cell r="M124" t="str">
            <v>первичная</v>
          </cell>
          <cell r="N124" t="str">
            <v>оперативно-ремонтный персонал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«Жилспектр»</v>
          </cell>
          <cell r="G125" t="str">
            <v>Мельник</v>
          </cell>
          <cell r="H125" t="str">
            <v>Андрей</v>
          </cell>
          <cell r="I125" t="str">
            <v>Александрович</v>
          </cell>
          <cell r="K125" t="str">
            <v>Электрик</v>
          </cell>
          <cell r="L125" t="str">
            <v>4 года</v>
          </cell>
          <cell r="M125" t="str">
            <v>первичная</v>
          </cell>
          <cell r="N125" t="str">
            <v>оперативно-ремонтный персонал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«Жилспектр»</v>
          </cell>
          <cell r="G126" t="str">
            <v>Новиков</v>
          </cell>
          <cell r="H126" t="str">
            <v>Сергей</v>
          </cell>
          <cell r="I126" t="str">
            <v>Анатольевич</v>
          </cell>
          <cell r="K126" t="str">
            <v>Электрик</v>
          </cell>
          <cell r="L126" t="str">
            <v>2 года</v>
          </cell>
          <cell r="M126" t="str">
            <v>первичная</v>
          </cell>
          <cell r="N126" t="str">
            <v>оперативно-ремонтный персонал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«Жилспектр»</v>
          </cell>
          <cell r="G127" t="str">
            <v>Рахимов</v>
          </cell>
          <cell r="H127" t="str">
            <v>Ринат</v>
          </cell>
          <cell r="I127" t="str">
            <v>Галимуллаевич</v>
          </cell>
          <cell r="K127" t="str">
            <v>Электрик</v>
          </cell>
          <cell r="L127" t="str">
            <v>6 лет</v>
          </cell>
          <cell r="M127" t="str">
            <v>первичная</v>
          </cell>
          <cell r="N127" t="str">
            <v>оперативно-ремонтный персонал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«Жилспектр»</v>
          </cell>
          <cell r="G128" t="str">
            <v>Репников</v>
          </cell>
          <cell r="H128" t="str">
            <v>Николай</v>
          </cell>
          <cell r="I128" t="str">
            <v>Иванович</v>
          </cell>
          <cell r="K128" t="str">
            <v>Электрик</v>
          </cell>
          <cell r="L128" t="str">
            <v>6 лет</v>
          </cell>
          <cell r="M128" t="str">
            <v>первичная</v>
          </cell>
          <cell r="N128" t="str">
            <v>оперативно-ремонтный персонал</v>
          </cell>
          <cell r="S128" t="str">
            <v>ПТЭЭПЭЭ</v>
          </cell>
          <cell r="V128">
            <v>0.47916666666666669</v>
          </cell>
        </row>
        <row r="129">
          <cell r="E129" t="str">
            <v>Пассажирское вагонное депо Орехово-Зуево</v>
          </cell>
          <cell r="G129" t="str">
            <v>Родионов</v>
          </cell>
          <cell r="H129" t="str">
            <v>Дмитрий</v>
          </cell>
          <cell r="I129" t="str">
            <v>Александрович</v>
          </cell>
          <cell r="K129" t="str">
            <v>Главный инженер</v>
          </cell>
          <cell r="L129" t="str">
            <v>вновь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"ПЭО"</v>
          </cell>
          <cell r="G130" t="str">
            <v>Бутучел</v>
          </cell>
          <cell r="H130" t="str">
            <v>Фёдор</v>
          </cell>
          <cell r="I130" t="str">
            <v>Михайлович</v>
          </cell>
          <cell r="K130" t="str">
            <v>Главный энергетик</v>
          </cell>
          <cell r="L130" t="str">
            <v>5 лет</v>
          </cell>
          <cell r="M130" t="str">
            <v>очередная</v>
          </cell>
          <cell r="N130" t="str">
            <v>административно—технический персонал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"Салатерия"</v>
          </cell>
          <cell r="G131" t="str">
            <v>Денисов</v>
          </cell>
          <cell r="H131" t="str">
            <v>Илья</v>
          </cell>
          <cell r="I131" t="str">
            <v>Валерьевич</v>
          </cell>
          <cell r="K131" t="str">
            <v>Водитель погрузчика</v>
          </cell>
          <cell r="L131" t="str">
            <v>1 год 8 мес</v>
          </cell>
          <cell r="M131" t="str">
            <v>первичная</v>
          </cell>
          <cell r="N131" t="str">
            <v>электротехнологический персонал</v>
          </cell>
          <cell r="S131" t="str">
            <v>ПТЭЭПЭЭ</v>
          </cell>
          <cell r="V131">
            <v>0.54166666666666696</v>
          </cell>
        </row>
        <row r="132">
          <cell r="E132" t="str">
            <v>ГКФХ Демченко Глеб Александрович</v>
          </cell>
          <cell r="G132" t="str">
            <v xml:space="preserve">Яськевич </v>
          </cell>
          <cell r="H132" t="str">
            <v xml:space="preserve">Владислав </v>
          </cell>
          <cell r="I132" t="str">
            <v>Викторович</v>
          </cell>
          <cell r="K132" t="str">
            <v xml:space="preserve">Главный инженер </v>
          </cell>
          <cell r="L132" t="str">
            <v>5 лет</v>
          </cell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ГКФХ Демченко Глеб Александрович</v>
          </cell>
          <cell r="G133" t="str">
            <v xml:space="preserve">Тюжин </v>
          </cell>
          <cell r="H133" t="str">
            <v xml:space="preserve">Александр </v>
          </cell>
          <cell r="I133" t="str">
            <v>Александрович</v>
          </cell>
          <cell r="K133" t="str">
            <v>Электрик</v>
          </cell>
          <cell r="L133" t="str">
            <v>7 лет</v>
          </cell>
          <cell r="M133" t="str">
            <v xml:space="preserve">Очередная </v>
          </cell>
          <cell r="N133" t="str">
            <v>оперативно-ремонтный персонал</v>
          </cell>
          <cell r="R133" t="str">
            <v xml:space="preserve">IV До и выше 1000 В 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"ЖК-Гусарская баллада"</v>
          </cell>
          <cell r="G134" t="str">
            <v xml:space="preserve">Лапшин </v>
          </cell>
          <cell r="H134" t="str">
            <v>Андрей</v>
          </cell>
          <cell r="I134" t="str">
            <v>Николаевич</v>
          </cell>
          <cell r="K134" t="str">
            <v>Начальник управления вертикального транспорта</v>
          </cell>
          <cell r="L134" t="str">
            <v>1 год 2 месяца</v>
          </cell>
          <cell r="M134" t="str">
            <v>внеочередная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Дирекция пансионата "Янтарь"</v>
          </cell>
          <cell r="G135" t="str">
            <v>Воронцов</v>
          </cell>
          <cell r="H135" t="str">
            <v>Ярослав</v>
          </cell>
          <cell r="I135" t="str">
            <v>Анатольевич</v>
          </cell>
          <cell r="K135" t="str">
            <v>Главный энергетик</v>
          </cell>
          <cell r="L135" t="str">
            <v>1 мес.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группа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Дирекция пансионата "Янтарь"</v>
          </cell>
          <cell r="G136" t="str">
            <v>Сапронов</v>
          </cell>
          <cell r="H136" t="str">
            <v>Сергей</v>
          </cell>
          <cell r="I136" t="str">
            <v>Алексеевич</v>
          </cell>
          <cell r="K136" t="str">
            <v>Ведущий инженер</v>
          </cell>
          <cell r="L136" t="str">
            <v>1 мес.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V группа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Дирекция пансионата "Янтарь"</v>
          </cell>
          <cell r="G137" t="str">
            <v>Патрушев</v>
          </cell>
          <cell r="H137" t="str">
            <v>Вадим</v>
          </cell>
          <cell r="I137" t="str">
            <v>Викторович</v>
          </cell>
          <cell r="K137" t="str">
            <v>Ведущий инженер</v>
          </cell>
          <cell r="L137" t="str">
            <v>1 мес.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IV группа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"КЭМП"</v>
          </cell>
          <cell r="G138" t="str">
            <v xml:space="preserve">Гаврилишин </v>
          </cell>
          <cell r="H138" t="str">
            <v>Сергей</v>
          </cell>
          <cell r="I138" t="str">
            <v>Владимирович</v>
          </cell>
          <cell r="K138" t="str">
            <v>Электромонтер по ремонту и обслуживанию электрооборудования</v>
          </cell>
          <cell r="L138" t="str">
            <v>4года</v>
          </cell>
          <cell r="M138" t="str">
            <v>внеочередная</v>
          </cell>
          <cell r="N138" t="str">
            <v>оперативно-ремонтный персонал</v>
          </cell>
          <cell r="R138" t="str">
            <v>IV группа до и выше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"КЦ" Филиал "Моссельпром"</v>
          </cell>
          <cell r="G139" t="str">
            <v xml:space="preserve">Ланин  </v>
          </cell>
          <cell r="H139" t="str">
            <v>Евгений</v>
          </cell>
          <cell r="I139" t="str">
            <v>Владимирович</v>
          </cell>
          <cell r="K139" t="str">
            <v>Главный энергетик</v>
          </cell>
          <cell r="L139" t="str">
            <v>8 месяцев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III до 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"КЛИМПАНЕЛЬ"</v>
          </cell>
          <cell r="G140" t="str">
            <v>Горбатенко</v>
          </cell>
          <cell r="H140" t="str">
            <v>Александр</v>
          </cell>
          <cell r="I140" t="str">
            <v>Иванович</v>
          </cell>
          <cell r="K140" t="str">
            <v>Техник-электрик</v>
          </cell>
          <cell r="L140" t="str">
            <v xml:space="preserve">3 года </v>
          </cell>
          <cell r="M140" t="str">
            <v>внеочередная</v>
          </cell>
          <cell r="N140" t="str">
            <v>оперативно-ремонтный персонал</v>
          </cell>
          <cell r="R140" t="str">
            <v>III до 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"ДСК "СПС Московия"</v>
          </cell>
          <cell r="G141" t="str">
            <v>Воропаев</v>
          </cell>
          <cell r="H141" t="str">
            <v>Александр</v>
          </cell>
          <cell r="I141" t="str">
            <v>Викторович</v>
          </cell>
          <cell r="K141" t="str">
            <v>Мастер</v>
          </cell>
          <cell r="L141" t="str">
            <v>4 года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IV до 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"ПО" "Тонус"</v>
          </cell>
          <cell r="G142" t="str">
            <v>Сафронов</v>
          </cell>
          <cell r="H142" t="str">
            <v>Сергей</v>
          </cell>
          <cell r="I142" t="str">
            <v>Александрович</v>
          </cell>
          <cell r="K142" t="str">
            <v>Руководитель  отдела электротехнических тепловых работ</v>
          </cell>
          <cell r="L142" t="str">
            <v>3 года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"ПО" "Тонус"</v>
          </cell>
          <cell r="G143" t="str">
            <v>Литвинов</v>
          </cell>
          <cell r="H143" t="str">
            <v>Александр</v>
          </cell>
          <cell r="I143" t="str">
            <v>Сергеевич</v>
          </cell>
          <cell r="K143" t="str">
            <v>Техник связи</v>
          </cell>
          <cell r="L143" t="str">
            <v>3 года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"ПО" "Тонус"</v>
          </cell>
          <cell r="G144" t="str">
            <v xml:space="preserve">Ходорченко </v>
          </cell>
          <cell r="H144" t="str">
            <v>Роман</v>
          </cell>
          <cell r="I144" t="str">
            <v>Валерьевич</v>
          </cell>
          <cell r="K144" t="str">
            <v xml:space="preserve">Генеральный директор </v>
          </cell>
          <cell r="L144" t="str">
            <v>3 года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"ПО" "Тонус"</v>
          </cell>
          <cell r="G145" t="str">
            <v>Мотасов</v>
          </cell>
          <cell r="H145" t="str">
            <v>Киририлл</v>
          </cell>
          <cell r="I145" t="str">
            <v>Михайлович</v>
          </cell>
          <cell r="K145" t="str">
            <v>Техник связи</v>
          </cell>
          <cell r="L145" t="str">
            <v>3 года</v>
          </cell>
          <cell r="M145" t="str">
            <v>очередная</v>
          </cell>
          <cell r="N145" t="str">
            <v>оперативно-ремонтный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 xml:space="preserve">ФКУЗ Санаторий «Аксаково» ФСИН России </v>
          </cell>
          <cell r="G146" t="str">
            <v>Кохреидзе</v>
          </cell>
          <cell r="H146" t="str">
            <v>Леонид</v>
          </cell>
          <cell r="I146" t="str">
            <v>Леонидович</v>
          </cell>
          <cell r="K146" t="str">
            <v>Инженер-энергетик</v>
          </cell>
          <cell r="L146" t="str">
            <v>4 года</v>
          </cell>
          <cell r="M146" t="str">
            <v xml:space="preserve">очередная </v>
          </cell>
          <cell r="N146" t="str">
            <v>административно—технический персонал</v>
          </cell>
          <cell r="S146" t="str">
            <v>ПТЭЭПЭЭ</v>
          </cell>
          <cell r="V146">
            <v>0.5625</v>
          </cell>
        </row>
        <row r="147">
          <cell r="E147" t="str">
            <v>МАОУ СОШ №16</v>
          </cell>
          <cell r="G147" t="str">
            <v>Маликова</v>
          </cell>
          <cell r="H147" t="str">
            <v>Марина</v>
          </cell>
          <cell r="I147" t="str">
            <v>Геннадьевна</v>
          </cell>
          <cell r="K147" t="str">
            <v>Директор</v>
          </cell>
          <cell r="L147" t="str">
            <v>10 лет</v>
          </cell>
          <cell r="M147" t="str">
            <v>внеочередная</v>
          </cell>
          <cell r="N147" t="str">
            <v>административно—технический персонал</v>
          </cell>
          <cell r="S147" t="str">
            <v>ПТЭЭПЭЭ</v>
          </cell>
          <cell r="V147">
            <v>0.5625</v>
          </cell>
        </row>
        <row r="148">
          <cell r="E148" t="str">
            <v>МАОУ СОШ №16</v>
          </cell>
          <cell r="G148" t="str">
            <v>Дроботенко</v>
          </cell>
          <cell r="H148" t="str">
            <v>Игорь</v>
          </cell>
          <cell r="I148" t="str">
            <v>Сергеевич</v>
          </cell>
          <cell r="K148" t="str">
            <v>Заместитель директора по АХЧ</v>
          </cell>
          <cell r="L148" t="str">
            <v>5 лет</v>
          </cell>
          <cell r="M148" t="str">
            <v>первичная</v>
          </cell>
          <cell r="N148" t="str">
            <v>административно—технический персонал</v>
          </cell>
          <cell r="S148" t="str">
            <v>ПТЭЭПЭЭ</v>
          </cell>
          <cell r="V148">
            <v>0.5625</v>
          </cell>
        </row>
        <row r="149">
          <cell r="E149" t="str">
            <v>МАОУ СОШ №16</v>
          </cell>
          <cell r="G149" t="str">
            <v>Хоружая</v>
          </cell>
          <cell r="H149" t="str">
            <v>Светлана</v>
          </cell>
          <cell r="I149" t="str">
            <v>Федоровна</v>
          </cell>
          <cell r="K149" t="str">
            <v>Заместитель директора по безопасности</v>
          </cell>
          <cell r="L149" t="str">
            <v>5 лет</v>
          </cell>
          <cell r="M149" t="str">
            <v>внеочередная</v>
          </cell>
          <cell r="N149" t="str">
            <v>административно—технический персонал</v>
          </cell>
          <cell r="S149" t="str">
            <v>ПТЭЭПЭЭ</v>
          </cell>
          <cell r="V149">
            <v>0.5625</v>
          </cell>
        </row>
        <row r="150">
          <cell r="E150" t="str">
            <v>МАОУ СОШ №16</v>
          </cell>
          <cell r="G150" t="str">
            <v>Родионова</v>
          </cell>
          <cell r="H150" t="str">
            <v>Наталья</v>
          </cell>
          <cell r="I150" t="str">
            <v>Юрьевна</v>
          </cell>
          <cell r="K150" t="str">
            <v>Заместитель директора</v>
          </cell>
          <cell r="L150" t="str">
            <v>3 года</v>
          </cell>
          <cell r="M150" t="str">
            <v>первичная</v>
          </cell>
          <cell r="N150" t="str">
            <v>административно—технический персонал</v>
          </cell>
          <cell r="S150" t="str">
            <v>ПТЭЭПЭЭ</v>
          </cell>
          <cell r="V150">
            <v>0.5625</v>
          </cell>
        </row>
        <row r="151">
          <cell r="E151" t="str">
            <v>МАОУ СОШ №16</v>
          </cell>
          <cell r="G151" t="str">
            <v>Баранова</v>
          </cell>
          <cell r="H151" t="str">
            <v>Елена</v>
          </cell>
          <cell r="I151" t="str">
            <v>Владимировна</v>
          </cell>
          <cell r="K151" t="str">
            <v>Заведующий хозяйством</v>
          </cell>
          <cell r="L151" t="str">
            <v>1 год</v>
          </cell>
          <cell r="M151" t="str">
            <v>внеочередная</v>
          </cell>
          <cell r="N151" t="str">
            <v>административно—технический персонал</v>
          </cell>
          <cell r="S151" t="str">
            <v>ПТЭЭПЭЭ</v>
          </cell>
          <cell r="V151">
            <v>0.5625</v>
          </cell>
        </row>
        <row r="152">
          <cell r="E152" t="str">
            <v>ООО "ПРО ВКУСНО"</v>
          </cell>
          <cell r="G152" t="str">
            <v>Дьячков</v>
          </cell>
          <cell r="H152" t="str">
            <v>Сергей</v>
          </cell>
          <cell r="I152" t="str">
            <v>Сергеевич</v>
          </cell>
          <cell r="K152" t="str">
            <v>Инженер -наладчик</v>
          </cell>
          <cell r="M152" t="str">
            <v>первичная</v>
          </cell>
          <cell r="N152" t="str">
            <v>административно—технический персонал</v>
          </cell>
          <cell r="S152" t="str">
            <v>ПТЭЭПЭЭ</v>
          </cell>
          <cell r="V152">
            <v>0.5625</v>
          </cell>
        </row>
        <row r="153">
          <cell r="E153" t="str">
            <v>МБУ ДО "СШ "Ивантеевка"</v>
          </cell>
          <cell r="G153" t="str">
            <v>Васильев</v>
          </cell>
          <cell r="H153" t="str">
            <v>Михаил</v>
          </cell>
          <cell r="I153" t="str">
            <v>Валентинович</v>
          </cell>
          <cell r="K153" t="str">
            <v>Ведущий инженер</v>
          </cell>
          <cell r="L153" t="str">
            <v>8 лет</v>
          </cell>
          <cell r="M153" t="str">
            <v>очередная</v>
          </cell>
          <cell r="N153" t="str">
            <v>административно—технический персонал</v>
          </cell>
          <cell r="S153" t="str">
            <v>ПТЭЭПЭЭ</v>
          </cell>
          <cell r="V153">
            <v>0.5625</v>
          </cell>
        </row>
        <row r="154">
          <cell r="E154" t="str">
            <v>ИП Андреев А.А.</v>
          </cell>
          <cell r="G154" t="str">
            <v>Гаринов</v>
          </cell>
          <cell r="H154" t="str">
            <v>Дмитрий</v>
          </cell>
          <cell r="I154" t="str">
            <v>Николаевич</v>
          </cell>
          <cell r="K154" t="str">
            <v>Главный инженер (в прочих отраслях)</v>
          </cell>
          <cell r="L154" t="str">
            <v>с 21.06.2024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"Тим-Сервис</v>
          </cell>
          <cell r="G155" t="str">
            <v>Яцков</v>
          </cell>
          <cell r="H155" t="str">
            <v>Дмитрий</v>
          </cell>
          <cell r="I155" t="str">
            <v>Николаевич</v>
          </cell>
          <cell r="K155" t="str">
            <v>Инженер контрольно-измерительных приборов автоматики (КИПиА)</v>
          </cell>
          <cell r="L155" t="str">
            <v>3 года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"Тим-Сервис</v>
          </cell>
          <cell r="G156" t="str">
            <v>Седов</v>
          </cell>
          <cell r="H156" t="str">
            <v>Евгений</v>
          </cell>
          <cell r="I156" t="str">
            <v>Олегович</v>
          </cell>
          <cell r="K156" t="str">
            <v>Инженер контрольно-измерительных приборов автоматики (КИПиА)</v>
          </cell>
          <cell r="L156" t="str">
            <v>3 года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"КОНТАКТ-РЕСУРС"</v>
          </cell>
          <cell r="G157" t="str">
            <v xml:space="preserve">Акимов </v>
          </cell>
          <cell r="H157" t="str">
            <v>Владимир</v>
          </cell>
          <cell r="I157" t="str">
            <v>Петрович</v>
          </cell>
          <cell r="K157" t="str">
            <v>Главный специалист</v>
          </cell>
          <cell r="L157" t="str">
            <v>4 года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"КОНТАКТ-РЕСУРС"</v>
          </cell>
          <cell r="G158" t="str">
            <v>Анисимов</v>
          </cell>
          <cell r="H158" t="str">
            <v xml:space="preserve">Вячеслав </v>
          </cell>
          <cell r="I158" t="str">
            <v>Николаевич</v>
          </cell>
          <cell r="K158" t="str">
            <v>Начальник котельной</v>
          </cell>
          <cell r="L158" t="str">
            <v>13 лет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"КОНТАКТ-РЕСУРС"</v>
          </cell>
          <cell r="G159" t="str">
            <v>Захаров</v>
          </cell>
          <cell r="H159" t="str">
            <v>Станислав</v>
          </cell>
          <cell r="I159" t="str">
            <v>Вячеславович</v>
          </cell>
          <cell r="K159" t="str">
            <v>Электромонтер</v>
          </cell>
          <cell r="L159" t="str">
            <v>10 лет</v>
          </cell>
          <cell r="M159" t="str">
            <v>первичная</v>
          </cell>
          <cell r="N159" t="str">
            <v>оперативно-ремонтный персонал</v>
          </cell>
          <cell r="R159" t="str">
            <v>II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"Эльф Филлинг"</v>
          </cell>
          <cell r="G160" t="str">
            <v>Худяков</v>
          </cell>
          <cell r="H160" t="str">
            <v>Алексей</v>
          </cell>
          <cell r="I160" t="str">
            <v>Борисович</v>
          </cell>
          <cell r="K160" t="str">
            <v>Инженер-энергетик</v>
          </cell>
          <cell r="L160" t="str">
            <v>1,5 г.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"Эльф Филлинг"</v>
          </cell>
          <cell r="G161" t="str">
            <v>Кузьмин</v>
          </cell>
          <cell r="H161" t="str">
            <v>Евгений</v>
          </cell>
          <cell r="I161" t="str">
            <v>Николаевич</v>
          </cell>
          <cell r="K161" t="str">
            <v>Начальник отдела</v>
          </cell>
          <cell r="L161" t="str">
            <v>6 мес.</v>
          </cell>
          <cell r="M161" t="str">
            <v>первичная</v>
          </cell>
          <cell r="N161" t="str">
            <v>административно—технический персонал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"Эльф Филлинг"</v>
          </cell>
          <cell r="G162" t="str">
            <v>Берзон</v>
          </cell>
          <cell r="H162" t="str">
            <v>Алексей</v>
          </cell>
          <cell r="I162" t="str">
            <v>Олегович</v>
          </cell>
          <cell r="K162" t="str">
            <v>Ведущий инженер по контрольно-измерительным приборам и автоматике</v>
          </cell>
          <cell r="L162" t="str">
            <v>11 мес.</v>
          </cell>
          <cell r="M162" t="str">
            <v>первичная</v>
          </cell>
          <cell r="N162" t="str">
            <v>административно—технический персонал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"ГУРТ"</v>
          </cell>
          <cell r="G163" t="str">
            <v xml:space="preserve">Гузов </v>
          </cell>
          <cell r="H163" t="str">
            <v>Кирилл</v>
          </cell>
          <cell r="I163" t="str">
            <v>Викторович</v>
          </cell>
          <cell r="K163" t="str">
            <v>Главный энергетик</v>
          </cell>
          <cell r="L163" t="str">
            <v>2 года      8 месяцев</v>
          </cell>
          <cell r="M163" t="str">
            <v>очередная</v>
          </cell>
          <cell r="N163" t="str">
            <v>административно-технический персонал, с правом испытания оборудования повышенным напряжением</v>
          </cell>
          <cell r="R163" t="str">
            <v>V до и выше 1000 В</v>
          </cell>
          <cell r="S163" t="str">
            <v>ПТЭЭСиС</v>
          </cell>
          <cell r="V163">
            <v>0.58333333333333304</v>
          </cell>
        </row>
        <row r="164">
          <cell r="E164" t="str">
            <v>ООО "Ресурс"</v>
          </cell>
          <cell r="G164" t="str">
            <v>Северюхин</v>
          </cell>
          <cell r="H164" t="str">
            <v>Александр</v>
          </cell>
          <cell r="I164" t="str">
            <v>Викторович</v>
          </cell>
          <cell r="K164" t="str">
            <v>Электромеханик</v>
          </cell>
          <cell r="L164">
            <v>13.5</v>
          </cell>
          <cell r="M164" t="str">
            <v>внеочередная</v>
          </cell>
          <cell r="N164" t="str">
            <v>оперативно-ремонтный персонал</v>
          </cell>
          <cell r="R164" t="str">
            <v>V группа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Индивидуальный предприниматель Данилкин Максим Олегович (ОГРН ИП 316503100055145)</v>
          </cell>
          <cell r="G165" t="str">
            <v>Северюхин</v>
          </cell>
          <cell r="H165" t="str">
            <v>Александр</v>
          </cell>
          <cell r="I165" t="str">
            <v>Викторович</v>
          </cell>
          <cell r="K165" t="str">
            <v>Электромеханик</v>
          </cell>
          <cell r="L165">
            <v>13.5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V группа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АНОО «Алексиевсая гимназия»</v>
          </cell>
          <cell r="G166" t="str">
            <v>Лыгина</v>
          </cell>
          <cell r="H166" t="str">
            <v>Анна</v>
          </cell>
          <cell r="I166" t="str">
            <v>Викторовна</v>
          </cell>
          <cell r="K166" t="str">
            <v>Директор</v>
          </cell>
          <cell r="L166" t="str">
            <v>13 лет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АНОО «Алексиевсая гимназия»</v>
          </cell>
          <cell r="G167" t="str">
            <v xml:space="preserve">Тулупова </v>
          </cell>
          <cell r="H167" t="str">
            <v xml:space="preserve">Елена </v>
          </cell>
          <cell r="I167" t="str">
            <v>Владимировна</v>
          </cell>
          <cell r="K167" t="str">
            <v>Зам.директора по безопасности</v>
          </cell>
          <cell r="L167" t="str">
            <v>3 месяца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"КАРБОЛИТ"</v>
          </cell>
          <cell r="G168" t="str">
            <v xml:space="preserve">Коршунов </v>
          </cell>
          <cell r="H168" t="str">
            <v xml:space="preserve">Дмитрий </v>
          </cell>
          <cell r="I168" t="str">
            <v xml:space="preserve">Германович </v>
          </cell>
          <cell r="K168" t="str">
            <v>Главный энергетик</v>
          </cell>
          <cell r="L168" t="str">
            <v>3 года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"КАРБОЛИТ"</v>
          </cell>
          <cell r="G169" t="str">
            <v xml:space="preserve">Байшев </v>
          </cell>
          <cell r="H169" t="str">
            <v xml:space="preserve">Андрей </v>
          </cell>
          <cell r="I169" t="str">
            <v>Анатольевич</v>
          </cell>
          <cell r="K169" t="str">
            <v>Заместитель главного энергетика – Начальник цеха электро-снабжения</v>
          </cell>
          <cell r="L169" t="str">
            <v>1 год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ФИРЭ им. В.А. Котельникова РАН</v>
          </cell>
          <cell r="G170" t="str">
            <v>Каленов</v>
          </cell>
          <cell r="H170" t="str">
            <v>Виктор</v>
          </cell>
          <cell r="I170" t="str">
            <v>Дмитриевич</v>
          </cell>
          <cell r="K170" t="str">
            <v>Старший инженер</v>
          </cell>
          <cell r="L170">
            <v>43</v>
          </cell>
          <cell r="M170" t="str">
            <v>очередная</v>
          </cell>
          <cell r="N170" t="str">
            <v>административно-технический персонал, с правом испытания оборудования повышенным напряжением</v>
          </cell>
          <cell r="R170" t="str">
            <v>V до и выше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ФИРЭ им. В.А. Котельникова РАН</v>
          </cell>
          <cell r="G171" t="str">
            <v xml:space="preserve">Маклаков </v>
          </cell>
          <cell r="H171" t="str">
            <v>Леонид</v>
          </cell>
          <cell r="I171" t="str">
            <v>Михайлович</v>
          </cell>
          <cell r="K171" t="str">
            <v>Главный инженер</v>
          </cell>
          <cell r="L171">
            <v>14</v>
          </cell>
          <cell r="M171" t="str">
            <v>внеочередная</v>
          </cell>
          <cell r="N171" t="str">
            <v>административно—технический персонал</v>
          </cell>
          <cell r="R171" t="str">
            <v>IV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ФИРЭ им. В.А. Котельникова РАН</v>
          </cell>
          <cell r="G172" t="str">
            <v>Максимова</v>
          </cell>
          <cell r="H172" t="str">
            <v>Наталья</v>
          </cell>
          <cell r="I172" t="str">
            <v>Анатольевна</v>
          </cell>
          <cell r="K172" t="str">
            <v>Техник</v>
          </cell>
          <cell r="L172">
            <v>21</v>
          </cell>
          <cell r="M172" t="str">
            <v>внеочередная</v>
          </cell>
          <cell r="N172" t="str">
            <v>административно-технический персонал, с правом испытания оборудования повышенным напряжением</v>
          </cell>
          <cell r="R172" t="str">
            <v>III до и выше 1000 В</v>
          </cell>
          <cell r="S172" t="str">
            <v>ПТЭЭСиС</v>
          </cell>
          <cell r="V172">
            <v>0.58333333333333304</v>
          </cell>
        </row>
        <row r="173">
          <cell r="E173" t="str">
            <v>ФИРЭ им. В.А. Котельникова РАН</v>
          </cell>
          <cell r="G173" t="str">
            <v>Валиев</v>
          </cell>
          <cell r="H173" t="str">
            <v>Андрей</v>
          </cell>
          <cell r="I173" t="str">
            <v>Иванович</v>
          </cell>
          <cell r="K173" t="str">
            <v>Техник</v>
          </cell>
          <cell r="L173">
            <v>18</v>
          </cell>
          <cell r="M173" t="str">
            <v>внеочередная</v>
          </cell>
          <cell r="N173" t="str">
            <v>административно-технический персонал, с правом испытания оборудования повышенным напряжением</v>
          </cell>
          <cell r="R173" t="str">
            <v>III до и выше 1000 В</v>
          </cell>
          <cell r="S173" t="str">
            <v>ПТЭЭСиС</v>
          </cell>
          <cell r="V173">
            <v>0.58333333333333304</v>
          </cell>
        </row>
        <row r="174">
          <cell r="E174" t="str">
            <v>ГБУЗ Московской области «Королёвская стоматологическая поликлиника»</v>
          </cell>
          <cell r="G174" t="str">
            <v>Блохин</v>
          </cell>
          <cell r="H174" t="str">
            <v>Александр</v>
          </cell>
          <cell r="I174" t="str">
            <v>Александрович</v>
          </cell>
          <cell r="K174" t="str">
            <v>Старший зубной техник</v>
          </cell>
          <cell r="L174" t="str">
            <v>1 год</v>
          </cell>
          <cell r="M174" t="str">
            <v>внеочередная</v>
          </cell>
          <cell r="N174" t="str">
            <v>административно—технический персонал</v>
          </cell>
          <cell r="R174" t="str">
            <v>II гр.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"МЭИ"</v>
          </cell>
          <cell r="G175" t="str">
            <v xml:space="preserve">Кузьмин </v>
          </cell>
          <cell r="H175" t="str">
            <v xml:space="preserve">Иван </v>
          </cell>
          <cell r="I175" t="str">
            <v>Владимирович</v>
          </cell>
          <cell r="K175" t="str">
            <v>Генеральный директор</v>
          </cell>
          <cell r="L175" t="str">
            <v>3 года и 1 месяц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"МЭИ"</v>
          </cell>
          <cell r="G176" t="str">
            <v xml:space="preserve">Улаев </v>
          </cell>
          <cell r="H176" t="str">
            <v xml:space="preserve">Алексей </v>
          </cell>
          <cell r="I176" t="str">
            <v>Александрович</v>
          </cell>
          <cell r="K176" t="str">
            <v>Начальник отдела</v>
          </cell>
          <cell r="L176" t="str">
            <v>3 года и 1 месяц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ПАО "Химлаборприбор"</v>
          </cell>
          <cell r="G177" t="str">
            <v xml:space="preserve">Молоканов </v>
          </cell>
          <cell r="H177" t="str">
            <v>Александр</v>
          </cell>
          <cell r="I177" t="str">
            <v>Юрьевич</v>
          </cell>
          <cell r="K177" t="str">
            <v>Директор по производству</v>
          </cell>
          <cell r="L177" t="str">
            <v>4 мес.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>IV до 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ПАО "Химлаборприбор"</v>
          </cell>
          <cell r="G178" t="str">
            <v xml:space="preserve">Смоляков </v>
          </cell>
          <cell r="H178" t="str">
            <v xml:space="preserve">Алексей </v>
          </cell>
          <cell r="I178" t="str">
            <v>Васильевич</v>
          </cell>
          <cell r="K178" t="str">
            <v>Главный инженер</v>
          </cell>
          <cell r="L178" t="str">
            <v>5,2 лет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V до и выше  1000 В</v>
          </cell>
          <cell r="S178" t="str">
            <v>ПТЭЭПЭЭ</v>
          </cell>
          <cell r="V178">
            <v>0.60416666666666663</v>
          </cell>
        </row>
        <row r="179">
          <cell r="E179" t="str">
            <v>ПАО "Химлаборприбор"</v>
          </cell>
          <cell r="G179" t="str">
            <v>Гетманский</v>
          </cell>
          <cell r="H179" t="str">
            <v xml:space="preserve">Алексей </v>
          </cell>
          <cell r="I179" t="str">
            <v>Владимирович</v>
          </cell>
          <cell r="K179" t="str">
            <v>Главный энергетик</v>
          </cell>
          <cell r="L179" t="str">
            <v>1,7 лет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V до и выше  1000 В</v>
          </cell>
          <cell r="S179" t="str">
            <v>ПТЭЭПЭЭ</v>
          </cell>
          <cell r="V179">
            <v>0.60416666666666663</v>
          </cell>
        </row>
        <row r="180">
          <cell r="E180" t="str">
            <v>ООО «Агрофирма Бунятино»</v>
          </cell>
          <cell r="G180" t="str">
            <v>Рябухин</v>
          </cell>
          <cell r="H180" t="str">
            <v>Кирилл</v>
          </cell>
          <cell r="I180" t="str">
            <v>Григорьевич</v>
          </cell>
          <cell r="K180" t="str">
            <v>Главный энергетик</v>
          </cell>
          <cell r="L180" t="str">
            <v>1 год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V до и выше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«Агрофирма Бунятино»</v>
          </cell>
          <cell r="G181" t="str">
            <v>Зейналов</v>
          </cell>
          <cell r="H181" t="str">
            <v>Сайят</v>
          </cell>
          <cell r="I181" t="str">
            <v>Сафайил оглы</v>
          </cell>
          <cell r="K181" t="str">
            <v>Инженер энергетик</v>
          </cell>
          <cell r="L181" t="str">
            <v>3 года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IV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МУП КХ "Егорьевские инженерные сети"</v>
          </cell>
          <cell r="G182" t="str">
            <v>Семухин</v>
          </cell>
          <cell r="H182" t="str">
            <v>Денис</v>
          </cell>
          <cell r="I182" t="str">
            <v>Александрович</v>
          </cell>
          <cell r="K182" t="str">
            <v>Заместитель генерального директора</v>
          </cell>
          <cell r="L182" t="str">
            <v>3 месяца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IV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МУП КХ "Егорьевские инженерные сети"</v>
          </cell>
          <cell r="G183" t="str">
            <v>Розанов</v>
          </cell>
          <cell r="H183" t="str">
            <v>Виталий</v>
          </cell>
          <cell r="I183" t="str">
            <v>Владимирович</v>
          </cell>
          <cell r="K183" t="str">
            <v>Главный энергетик</v>
          </cell>
          <cell r="L183" t="str">
            <v>5 месяцев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"БСХ Бытовые Приборы"</v>
          </cell>
          <cell r="G184" t="str">
            <v>Семенов</v>
          </cell>
          <cell r="H184" t="str">
            <v>Алексей</v>
          </cell>
          <cell r="I184" t="str">
            <v>Сергеевич</v>
          </cell>
          <cell r="K184" t="str">
            <v>Оператор механизированных и автоматизированных складов 1 категорииБригады №3 направления по складским операциям</v>
          </cell>
          <cell r="L184" t="str">
            <v xml:space="preserve">12 лет </v>
          </cell>
          <cell r="M184" t="str">
            <v>первичная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"БСХ Бытовые Приборы"</v>
          </cell>
          <cell r="G185" t="str">
            <v>Тупиков</v>
          </cell>
          <cell r="H185" t="str">
            <v>Юрий</v>
          </cell>
          <cell r="I185" t="str">
            <v>Сергеевич</v>
          </cell>
          <cell r="K185" t="str">
            <v>Руководитель смены  № 3 складской логистики</v>
          </cell>
          <cell r="L185" t="str">
            <v>11 лет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"ЭЛБ"</v>
          </cell>
          <cell r="G186" t="str">
            <v xml:space="preserve">Семкин </v>
          </cell>
          <cell r="H186" t="str">
            <v xml:space="preserve">Евгений </v>
          </cell>
          <cell r="I186" t="str">
            <v>Александрович</v>
          </cell>
          <cell r="K186" t="str">
            <v>Руководитель лаборатории, испытатель</v>
          </cell>
          <cell r="L186">
            <v>10</v>
          </cell>
          <cell r="M186" t="str">
            <v>первичная</v>
          </cell>
          <cell r="N186" t="str">
            <v>оперативно-ремонтный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"ВЕКТОРМ"</v>
          </cell>
          <cell r="G187" t="str">
            <v xml:space="preserve">Гельмель </v>
          </cell>
          <cell r="H187" t="str">
            <v xml:space="preserve">Дмитрий </v>
          </cell>
          <cell r="I187" t="str">
            <v>Юрьевич</v>
          </cell>
          <cell r="K187" t="str">
            <v>Заместитель главного инженера</v>
          </cell>
          <cell r="L187" t="str">
            <v>1 месяц</v>
          </cell>
          <cell r="M187" t="str">
            <v>первичная</v>
          </cell>
          <cell r="N187" t="str">
            <v>административно-технический персонал, с правом испытания оборудования повышенным напряжением</v>
          </cell>
          <cell r="R187" t="str">
            <v xml:space="preserve"> II до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""Груп Атлантик Теплолюкс"</v>
          </cell>
          <cell r="G188" t="str">
            <v>Никифоров</v>
          </cell>
          <cell r="H188" t="str">
            <v>Сергей</v>
          </cell>
          <cell r="I188" t="str">
            <v>Александрович</v>
          </cell>
          <cell r="K188" t="str">
            <v>Начальник производства</v>
          </cell>
          <cell r="L188" t="str">
            <v>2 года</v>
          </cell>
          <cell r="M188" t="str">
            <v>внеочередная</v>
          </cell>
          <cell r="N188" t="str">
            <v>административно-технический персонал, с правом испытания оборудования повышенным напряжением</v>
          </cell>
          <cell r="R188" t="str">
            <v>IV до и выше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""Груп Атлантик Теплолюкс"</v>
          </cell>
          <cell r="G189" t="str">
            <v>Будкин</v>
          </cell>
          <cell r="H189" t="str">
            <v>Антон</v>
          </cell>
          <cell r="I189" t="str">
            <v>Борисович</v>
          </cell>
          <cell r="K189" t="str">
            <v>Начаьник испытательного центра</v>
          </cell>
          <cell r="L189" t="str">
            <v>1,5 года</v>
          </cell>
          <cell r="M189" t="str">
            <v>внеочередная</v>
          </cell>
          <cell r="N189" t="str">
            <v>административно-технический персонал, с правом испытания оборудования повышенным напряжением</v>
          </cell>
          <cell r="R189" t="str">
            <v>V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""Груп Атлантик Теплолюкс"</v>
          </cell>
          <cell r="G190" t="str">
            <v>Юничев</v>
          </cell>
          <cell r="H190" t="str">
            <v xml:space="preserve">Александр </v>
          </cell>
          <cell r="I190" t="str">
            <v>Викторович</v>
          </cell>
          <cell r="K190" t="str">
            <v>Мастер участка</v>
          </cell>
          <cell r="L190" t="str">
            <v>3 года</v>
          </cell>
          <cell r="M190" t="str">
            <v>внеочередная</v>
          </cell>
          <cell r="N190" t="str">
            <v>административно-технический персонал, с правом испытания оборудования повышенным напряжением</v>
          </cell>
          <cell r="R190" t="str">
            <v>V до и выше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""Груп Атлантик Теплолюкс"</v>
          </cell>
          <cell r="G191" t="str">
            <v xml:space="preserve">Плотников </v>
          </cell>
          <cell r="H191" t="str">
            <v>Олег</v>
          </cell>
          <cell r="I191" t="str">
            <v>Николаевич</v>
          </cell>
          <cell r="K191" t="str">
            <v>Ведущий инженер</v>
          </cell>
          <cell r="L191" t="str">
            <v>5 лет</v>
          </cell>
          <cell r="M191" t="str">
            <v>внеочередная</v>
          </cell>
          <cell r="N191" t="str">
            <v>административно-технический персонал, с правом испытания оборудования повышенным напряжением</v>
          </cell>
          <cell r="R191" t="str">
            <v>V до и выше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МУП "УК Подольск"</v>
          </cell>
          <cell r="G192" t="str">
            <v>Максимов</v>
          </cell>
          <cell r="H192" t="str">
            <v xml:space="preserve">Евгений </v>
          </cell>
          <cell r="I192" t="str">
            <v>Вячеславович</v>
          </cell>
          <cell r="K192" t="str">
            <v>Главный энергетик</v>
          </cell>
          <cell r="L192" t="str">
            <v>2 месяца</v>
          </cell>
          <cell r="M192" t="str">
            <v>первичная</v>
          </cell>
          <cell r="N192" t="str">
            <v>административно—технический персонал</v>
          </cell>
          <cell r="R192" t="str">
            <v>II гр. до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ИП Астахов М.В.</v>
          </cell>
          <cell r="G193" t="str">
            <v xml:space="preserve">Соломенцев  </v>
          </cell>
          <cell r="H193" t="str">
            <v>Андрей</v>
          </cell>
          <cell r="I193" t="str">
            <v>Юрьевич</v>
          </cell>
          <cell r="K193" t="str">
            <v>Техник</v>
          </cell>
          <cell r="L193" t="str">
            <v>4 года 4 месяца</v>
          </cell>
          <cell r="M193" t="str">
            <v>очередная</v>
          </cell>
          <cell r="N193" t="str">
            <v>оперативно-ремонтный персонал</v>
          </cell>
          <cell r="R193" t="str">
            <v>III до 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ИП Астахов М.В.</v>
          </cell>
          <cell r="G194" t="str">
            <v xml:space="preserve">Салахутдинов  </v>
          </cell>
          <cell r="H194" t="str">
            <v>Тимур</v>
          </cell>
          <cell r="I194" t="str">
            <v>Мэлсович</v>
          </cell>
          <cell r="K194" t="str">
            <v>Техник</v>
          </cell>
          <cell r="L194" t="str">
            <v>4 года 4 месяца</v>
          </cell>
          <cell r="M194" t="str">
            <v>очередная</v>
          </cell>
          <cell r="N194" t="str">
            <v>оперативно-ремонтный персонал</v>
          </cell>
          <cell r="R194" t="str">
            <v>III до 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ИП Астахов М.В.</v>
          </cell>
          <cell r="G195" t="str">
            <v xml:space="preserve">Михайлов </v>
          </cell>
          <cell r="H195" t="str">
            <v>Владимир</v>
          </cell>
          <cell r="I195" t="str">
            <v xml:space="preserve"> Иванович</v>
          </cell>
          <cell r="K195" t="str">
            <v>Техник</v>
          </cell>
          <cell r="L195" t="str">
            <v>3 года 2 месяца</v>
          </cell>
          <cell r="M195" t="str">
            <v>очередная</v>
          </cell>
          <cell r="N195" t="str">
            <v>оперативно-ремонтный персонал</v>
          </cell>
          <cell r="R195" t="str">
            <v>III до 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ИП Суворов С.Б</v>
          </cell>
          <cell r="G196" t="str">
            <v xml:space="preserve">Суворов </v>
          </cell>
          <cell r="H196" t="str">
            <v>Сергей</v>
          </cell>
          <cell r="I196" t="str">
            <v>Борисович</v>
          </cell>
          <cell r="K196" t="str">
            <v>Директор</v>
          </cell>
          <cell r="L196" t="str">
            <v>2 года</v>
          </cell>
          <cell r="M196" t="str">
            <v>первичная</v>
          </cell>
          <cell r="N196" t="str">
            <v>административно—технический персонал</v>
          </cell>
          <cell r="R196" t="str">
            <v>II до 1000В</v>
          </cell>
          <cell r="S196" t="str">
            <v>ПТЭЭПЭЭ</v>
          </cell>
          <cell r="V196">
            <v>0.625</v>
          </cell>
        </row>
        <row r="197">
          <cell r="E197" t="str">
            <v>ООО "Высота-Сервис"</v>
          </cell>
          <cell r="G197" t="str">
            <v>Валиев</v>
          </cell>
          <cell r="H197" t="str">
            <v xml:space="preserve">Артур </v>
          </cell>
          <cell r="I197" t="str">
            <v>Хамитович</v>
          </cell>
          <cell r="K197" t="str">
            <v>Управляющий объектом</v>
          </cell>
          <cell r="L197" t="str">
            <v>3 мес</v>
          </cell>
          <cell r="M197" t="str">
            <v>внеочередная</v>
          </cell>
          <cell r="N197" t="str">
            <v>административно—технический персонал</v>
          </cell>
          <cell r="R197" t="str">
            <v>IV до  1000 В</v>
          </cell>
          <cell r="S197" t="str">
            <v>ПТЭЭПЭЭ</v>
          </cell>
          <cell r="V197">
            <v>0.625</v>
          </cell>
        </row>
        <row r="198">
          <cell r="E198" t="str">
            <v xml:space="preserve">ООО «ЦОМ «МОСТ-1» </v>
          </cell>
          <cell r="G198" t="str">
            <v>Миронов</v>
          </cell>
          <cell r="H198" t="str">
            <v>Андрей</v>
          </cell>
          <cell r="I198" t="str">
            <v>Николаевич</v>
          </cell>
          <cell r="K198" t="str">
            <v>Заместитель генерального директора по производству</v>
          </cell>
          <cell r="L198" t="str">
            <v>12 лет</v>
          </cell>
          <cell r="M198" t="str">
            <v>очередная</v>
          </cell>
          <cell r="N198" t="str">
            <v>административно—технический персонал</v>
          </cell>
          <cell r="R198" t="str">
            <v>IV гр. до 1000В</v>
          </cell>
          <cell r="S198" t="str">
            <v>ПТЭЭПЭЭ</v>
          </cell>
          <cell r="V198">
            <v>0.625</v>
          </cell>
        </row>
        <row r="199">
          <cell r="E199" t="str">
            <v xml:space="preserve">ООО «ЦОМ «МОСТ-1» </v>
          </cell>
          <cell r="G199" t="str">
            <v>Саушкин</v>
          </cell>
          <cell r="H199" t="str">
            <v>Сергей</v>
          </cell>
          <cell r="I199" t="str">
            <v>Анатольевич</v>
          </cell>
          <cell r="K199" t="str">
            <v>Главный инженер</v>
          </cell>
          <cell r="L199" t="str">
            <v>4 года</v>
          </cell>
          <cell r="M199" t="str">
            <v>очередная</v>
          </cell>
          <cell r="N199" t="str">
            <v>административно—технический персонал</v>
          </cell>
          <cell r="R199" t="str">
            <v>V гр. до и выше 1000В</v>
          </cell>
          <cell r="S199" t="str">
            <v>ПТЭЭПЭЭ</v>
          </cell>
          <cell r="V199">
            <v>0.625</v>
          </cell>
        </row>
        <row r="200">
          <cell r="E200" t="str">
            <v xml:space="preserve">ООО «ЦОМ «МОСТ-1» </v>
          </cell>
          <cell r="G200" t="str">
            <v>Шляпников</v>
          </cell>
          <cell r="H200" t="str">
            <v>Михаил</v>
          </cell>
          <cell r="I200" t="str">
            <v>Александрович</v>
          </cell>
          <cell r="K200" t="str">
            <v>Старший мастер</v>
          </cell>
          <cell r="L200" t="str">
            <v>3 года</v>
          </cell>
          <cell r="M200" t="str">
            <v>очередная</v>
          </cell>
          <cell r="N200" t="str">
            <v>административно—технический персонал</v>
          </cell>
          <cell r="R200" t="str">
            <v>III гр. до 1000В</v>
          </cell>
          <cell r="S200" t="str">
            <v>ПТЭЭПЭЭ</v>
          </cell>
          <cell r="V200">
            <v>0.625</v>
          </cell>
        </row>
        <row r="201">
          <cell r="E201" t="str">
            <v>ООО «Противопожарный центр «Нептун»</v>
          </cell>
          <cell r="G201" t="str">
            <v>Ареков</v>
          </cell>
          <cell r="H201" t="str">
            <v>Касим</v>
          </cell>
          <cell r="I201" t="str">
            <v>Абдулович</v>
          </cell>
          <cell r="K201" t="str">
            <v>Директор</v>
          </cell>
          <cell r="L201" t="str">
            <v>17 лет</v>
          </cell>
          <cell r="M201" t="str">
            <v>очередная</v>
          </cell>
          <cell r="N201" t="str">
            <v>административно-технический персонал, с правом испытания оборудования повышенным напряжением</v>
          </cell>
          <cell r="R201" t="str">
            <v>V гр до и выше  1000 В</v>
          </cell>
          <cell r="S201" t="str">
            <v>ПТЭЭСиС</v>
          </cell>
          <cell r="V201">
            <v>0.625</v>
          </cell>
        </row>
        <row r="202">
          <cell r="E202" t="str">
            <v>ООО «Противопожарный центр «Нептун»</v>
          </cell>
          <cell r="G202" t="str">
            <v>Вырва</v>
          </cell>
          <cell r="H202" t="str">
            <v xml:space="preserve">Евгений </v>
          </cell>
          <cell r="I202" t="str">
            <v>Владимирович</v>
          </cell>
          <cell r="K202" t="str">
            <v>Начальник ЭТЛ</v>
          </cell>
          <cell r="L202" t="str">
            <v>3года</v>
          </cell>
          <cell r="M202" t="str">
            <v>очередная</v>
          </cell>
          <cell r="N202" t="str">
            <v>административно-технический персонал, с правом испытания оборудования повышенным напряжением</v>
          </cell>
          <cell r="R202" t="str">
            <v>IV гр до и выше  1000 В</v>
          </cell>
          <cell r="S202" t="str">
            <v>ПТЭЭСиС</v>
          </cell>
          <cell r="V202">
            <v>0.625</v>
          </cell>
        </row>
        <row r="203">
          <cell r="E203" t="str">
            <v>АО ГК "Основа"</v>
          </cell>
          <cell r="G203" t="str">
            <v>Шарифулин</v>
          </cell>
          <cell r="H203" t="str">
            <v>Фарит</v>
          </cell>
          <cell r="I203" t="str">
            <v>Зэудэтович</v>
          </cell>
          <cell r="K203" t="str">
            <v>Инженер-электрик</v>
          </cell>
          <cell r="L203" t="str">
            <v>1 год</v>
          </cell>
          <cell r="M203" t="str">
            <v>внеочередная</v>
          </cell>
          <cell r="N203" t="str">
            <v>административно—технический персонал</v>
          </cell>
          <cell r="R203" t="str">
            <v xml:space="preserve">IV до и выше  1000В </v>
          </cell>
          <cell r="S203" t="str">
            <v>ПТЭЭПЭЭ</v>
          </cell>
          <cell r="V203">
            <v>0.625</v>
          </cell>
        </row>
        <row r="204">
          <cell r="E204" t="str">
            <v>ООО "Алекс Мастер"</v>
          </cell>
          <cell r="G204" t="str">
            <v>Целыковский</v>
          </cell>
          <cell r="H204" t="str">
            <v>Андрей</v>
          </cell>
          <cell r="I204" t="str">
            <v>Валерьевич</v>
          </cell>
          <cell r="K204" t="str">
            <v>Генеральный директор</v>
          </cell>
          <cell r="L204" t="str">
            <v>1 год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IV до 1000 В</v>
          </cell>
          <cell r="S204" t="str">
            <v>ПТЭЭПЭЭ</v>
          </cell>
          <cell r="V204">
            <v>0.625</v>
          </cell>
        </row>
        <row r="205">
          <cell r="E205" t="str">
            <v>АО "АЗК"</v>
          </cell>
          <cell r="G205" t="str">
            <v>Алтухов</v>
          </cell>
          <cell r="H205" t="str">
            <v>Николай</v>
          </cell>
          <cell r="I205" t="str">
            <v>Николаевич</v>
          </cell>
          <cell r="K205" t="str">
            <v>Электромонтёр 6 разряда</v>
          </cell>
          <cell r="L205" t="str">
            <v>более 7 лет</v>
          </cell>
          <cell r="M205" t="str">
            <v>очередная</v>
          </cell>
          <cell r="N205" t="str">
            <v>оперативно-ремонтный персонал</v>
          </cell>
          <cell r="R205" t="str">
            <v>IV до и выше 1000 В</v>
          </cell>
          <cell r="S205" t="str">
            <v>ПТЭЭПЭЭ</v>
          </cell>
          <cell r="V205">
            <v>0.625</v>
          </cell>
        </row>
        <row r="206">
          <cell r="E206" t="str">
            <v>ООО НПФ «Технокомплекс»</v>
          </cell>
          <cell r="G206" t="str">
            <v>Барыльников</v>
          </cell>
          <cell r="H206" t="str">
            <v>Евгений</v>
          </cell>
          <cell r="I206" t="str">
            <v>Сергеевич</v>
          </cell>
          <cell r="K206" t="str">
            <v>Электромонтер по ремонту и обслуживанию электрооборудования</v>
          </cell>
          <cell r="L206" t="str">
            <v>1 год 10 месяцев</v>
          </cell>
          <cell r="M206" t="str">
            <v>внеочередная</v>
          </cell>
          <cell r="N206" t="str">
            <v>электротехнологический персонал</v>
          </cell>
          <cell r="R206" t="str">
            <v xml:space="preserve"> III свыше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"Вертикаль"</v>
          </cell>
          <cell r="G207" t="str">
            <v>Башмаков</v>
          </cell>
          <cell r="H207" t="str">
            <v>Олег</v>
          </cell>
          <cell r="I207" t="str">
            <v>Васильевич</v>
          </cell>
          <cell r="K207" t="str">
            <v>Начальник отдела капитального строительства</v>
          </cell>
          <cell r="L207" t="str">
            <v>1 месяц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V до и выше 1000 В</v>
          </cell>
          <cell r="S207" t="str">
            <v>ПТЭЭСиС</v>
          </cell>
          <cell r="V207">
            <v>0.625</v>
          </cell>
        </row>
        <row r="208">
          <cell r="E208" t="str">
            <v>ООО "ИАИ"</v>
          </cell>
          <cell r="G208" t="str">
            <v>Говоров</v>
          </cell>
          <cell r="H208" t="str">
            <v>Александр</v>
          </cell>
          <cell r="I208" t="str">
            <v>Владимирович</v>
          </cell>
          <cell r="K208" t="str">
            <v>Наладчик технологического оборудования</v>
          </cell>
          <cell r="L208" t="str">
            <v>7 лет</v>
          </cell>
          <cell r="M208" t="str">
            <v>внеочередная</v>
          </cell>
          <cell r="N208" t="str">
            <v>оперативно-ремонтный персонал</v>
          </cell>
          <cell r="R208" t="str">
            <v>III до 1000 В</v>
          </cell>
          <cell r="S208" t="str">
            <v>ПТЭЭПЭЭ</v>
          </cell>
          <cell r="V208">
            <v>0.625</v>
          </cell>
        </row>
        <row r="209">
          <cell r="E209" t="str">
            <v xml:space="preserve">ООО «Остендорф Рус» </v>
          </cell>
          <cell r="G209" t="str">
            <v>Агеев</v>
          </cell>
          <cell r="H209" t="str">
            <v>Сергей</v>
          </cell>
          <cell r="I209" t="str">
            <v>Владимирович</v>
          </cell>
          <cell r="K209" t="str">
            <v>Главный инженер</v>
          </cell>
          <cell r="L209" t="str">
            <v>1 мес</v>
          </cell>
          <cell r="M209" t="str">
            <v>очередная</v>
          </cell>
          <cell r="N209" t="str">
            <v>административно—технический персонал</v>
          </cell>
          <cell r="R209" t="str">
            <v>V группа до и выше 1000В</v>
          </cell>
          <cell r="S209" t="str">
            <v>ПТЭЭПЭЭ</v>
          </cell>
          <cell r="V209">
            <v>0.625</v>
          </cell>
        </row>
        <row r="210">
          <cell r="E210" t="str">
            <v xml:space="preserve">ООО «Остендорф Рус» </v>
          </cell>
          <cell r="G210" t="str">
            <v>Завальский</v>
          </cell>
          <cell r="H210" t="str">
            <v>Максим</v>
          </cell>
          <cell r="I210" t="str">
            <v>Анатольевич</v>
          </cell>
          <cell r="K210" t="str">
            <v>Технический директор</v>
          </cell>
          <cell r="L210" t="str">
            <v>1 мес</v>
          </cell>
          <cell r="M210" t="str">
            <v>очередная</v>
          </cell>
          <cell r="N210" t="str">
            <v>административно—технический персонал</v>
          </cell>
          <cell r="R210" t="str">
            <v>V группа до и выше 1000В</v>
          </cell>
          <cell r="S210" t="str">
            <v>ПТЭЭПЭЭ</v>
          </cell>
          <cell r="V210">
            <v>0.625</v>
          </cell>
        </row>
        <row r="211">
          <cell r="E211" t="str">
            <v>ООО "ЭНПРОС"</v>
          </cell>
          <cell r="G211" t="str">
            <v>Лебедев</v>
          </cell>
          <cell r="H211" t="str">
            <v>Антон</v>
          </cell>
          <cell r="I211" t="str">
            <v>Витальевич</v>
          </cell>
          <cell r="K211" t="str">
            <v>Инженер</v>
          </cell>
          <cell r="L211" t="str">
            <v>3 года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III до 1000 В</v>
          </cell>
          <cell r="S211" t="str">
            <v>ПТЭЭСиС</v>
          </cell>
          <cell r="V211">
            <v>0.625</v>
          </cell>
        </row>
        <row r="212">
          <cell r="E212" t="str">
            <v>ООО "ЭКОТЭС"</v>
          </cell>
          <cell r="G212" t="str">
            <v>Кирюшин</v>
          </cell>
          <cell r="H212" t="str">
            <v xml:space="preserve"> Андрей </v>
          </cell>
          <cell r="I212" t="str">
            <v>Николаевич</v>
          </cell>
          <cell r="K212" t="str">
            <v>Главный инженер</v>
          </cell>
          <cell r="L212" t="str">
            <v>3 года 8 мес.</v>
          </cell>
          <cell r="M212" t="str">
            <v>очередная</v>
          </cell>
          <cell r="N212" t="str">
            <v>административно—технический персонал</v>
          </cell>
          <cell r="R212" t="str">
            <v xml:space="preserve">IV гр. до 1000В </v>
          </cell>
          <cell r="S212" t="str">
            <v>ПТЭЭПЭЭ</v>
          </cell>
          <cell r="V212">
            <v>0.625</v>
          </cell>
        </row>
        <row r="213">
          <cell r="E213" t="str">
            <v>ООО "ГРАСИС-ТЕХ"</v>
          </cell>
          <cell r="G213" t="str">
            <v xml:space="preserve">Карпович </v>
          </cell>
          <cell r="H213" t="str">
            <v xml:space="preserve">Сергей </v>
          </cell>
          <cell r="I213" t="str">
            <v>Васильевич</v>
          </cell>
          <cell r="K213" t="str">
            <v>Руководитель службы эксплуатации</v>
          </cell>
          <cell r="L213" t="str">
            <v>5 лет</v>
          </cell>
          <cell r="M213" t="str">
            <v xml:space="preserve">Очередная </v>
          </cell>
          <cell r="N213" t="str">
            <v>административно—технический персонал</v>
          </cell>
          <cell r="R213" t="str">
            <v>V До и выше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ГК "ГАММА"</v>
          </cell>
          <cell r="G214" t="str">
            <v>Привалов</v>
          </cell>
          <cell r="H214" t="str">
            <v>Алексей</v>
          </cell>
          <cell r="I214" t="str">
            <v>Геннадьевич</v>
          </cell>
          <cell r="K214" t="str">
            <v>Генеральный директор</v>
          </cell>
          <cell r="L214" t="str">
            <v>1 год</v>
          </cell>
          <cell r="M214" t="str">
            <v>Очередная</v>
          </cell>
          <cell r="N214" t="str">
            <v>административно—технический персонал</v>
          </cell>
          <cell r="R214" t="str">
            <v>III до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ООО ГК "ГАММА"</v>
          </cell>
          <cell r="G215" t="str">
            <v>Дроздов</v>
          </cell>
          <cell r="H215" t="str">
            <v>Дмитрий</v>
          </cell>
          <cell r="I215" t="str">
            <v>Иванович</v>
          </cell>
          <cell r="K215" t="str">
            <v>Монтажник</v>
          </cell>
          <cell r="L215" t="str">
            <v>1 год</v>
          </cell>
          <cell r="M215" t="str">
            <v>Очередная</v>
          </cell>
          <cell r="N215" t="str">
            <v>Оперативно-ремонтный персонал</v>
          </cell>
          <cell r="R215" t="str">
            <v>III до 1000 В</v>
          </cell>
          <cell r="S215" t="str">
            <v>ПТЭЭПЭЭ</v>
          </cell>
          <cell r="V215">
            <v>0.64583333333333304</v>
          </cell>
        </row>
        <row r="216">
          <cell r="E216" t="str">
            <v>ООО "Газпром теплоэнерго МО"</v>
          </cell>
          <cell r="G216" t="str">
            <v>Бабин</v>
          </cell>
          <cell r="H216" t="str">
            <v>Алексей</v>
          </cell>
          <cell r="I216" t="str">
            <v>Александрович</v>
          </cell>
          <cell r="K216" t="str">
            <v>Главный инженер</v>
          </cell>
          <cell r="L216" t="str">
            <v>0 л. 11мес.</v>
          </cell>
          <cell r="M216" t="str">
            <v>внеочередная</v>
          </cell>
          <cell r="N216" t="str">
            <v>административно—технический персонал</v>
          </cell>
          <cell r="R216" t="str">
            <v>V до  1000 В</v>
          </cell>
          <cell r="S216" t="str">
            <v>ПТЭЭПЭЭ</v>
          </cell>
          <cell r="V216">
            <v>0.64583333333333304</v>
          </cell>
        </row>
        <row r="217">
          <cell r="E217" t="str">
            <v>ООО "Газпром теплоэнерго МО"</v>
          </cell>
          <cell r="G217" t="str">
            <v xml:space="preserve">Колосков </v>
          </cell>
          <cell r="H217" t="str">
            <v>Владимир</v>
          </cell>
          <cell r="I217" t="str">
            <v>Алексеевич</v>
          </cell>
          <cell r="K217" t="str">
            <v>Начальник управления</v>
          </cell>
          <cell r="L217" t="str">
            <v>0 л.6 мес</v>
          </cell>
          <cell r="M217" t="str">
            <v>внеочередная</v>
          </cell>
          <cell r="N217" t="str">
            <v>административно—технический персонал</v>
          </cell>
          <cell r="R217" t="str">
            <v>V до  1000 В</v>
          </cell>
          <cell r="S217" t="str">
            <v>ПТЭЭПЭЭ</v>
          </cell>
          <cell r="V217">
            <v>0.64583333333333304</v>
          </cell>
        </row>
        <row r="218">
          <cell r="E218" t="str">
            <v>ООО "Газпром теплоэнерго МО"</v>
          </cell>
          <cell r="G218" t="str">
            <v>Мухтасимова</v>
          </cell>
          <cell r="H218" t="str">
            <v xml:space="preserve"> Мария</v>
          </cell>
          <cell r="I218" t="str">
            <v>Владимировна</v>
          </cell>
          <cell r="K218" t="str">
            <v>Начальник отдела</v>
          </cell>
          <cell r="L218" t="str">
            <v>1 г. 0 мес.</v>
          </cell>
          <cell r="M218" t="str">
            <v>внеочередная</v>
          </cell>
          <cell r="N218" t="str">
            <v>административно—технический персонал</v>
          </cell>
          <cell r="R218" t="str">
            <v>IV до и выше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ООО "Газпром теплоэнерго МО"</v>
          </cell>
          <cell r="G219" t="str">
            <v xml:space="preserve">Демидов </v>
          </cell>
          <cell r="H219" t="str">
            <v xml:space="preserve">Станислав </v>
          </cell>
          <cell r="I219" t="str">
            <v xml:space="preserve">Альбертович </v>
          </cell>
          <cell r="K219" t="str">
            <v>Начальник отдела</v>
          </cell>
          <cell r="L219" t="str">
            <v>0 лет. 8 мес.</v>
          </cell>
          <cell r="M219" t="str">
            <v>первичная</v>
          </cell>
          <cell r="N219" t="str">
            <v>административно—технический персонал</v>
          </cell>
          <cell r="R219" t="str">
            <v>II до и выше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"Омега-Строй"</v>
          </cell>
          <cell r="G220" t="str">
            <v>Цай</v>
          </cell>
          <cell r="H220" t="str">
            <v>Дмитрий</v>
          </cell>
          <cell r="I220" t="str">
            <v>Валерьевич</v>
          </cell>
          <cell r="K220" t="str">
            <v>Инженер-энергетик</v>
          </cell>
          <cell r="L220" t="str">
            <v>2,5 года</v>
          </cell>
          <cell r="M220" t="str">
            <v>очередная</v>
          </cell>
          <cell r="N220" t="str">
            <v>административно—технический персонал</v>
          </cell>
          <cell r="R220" t="str">
            <v>V до и выше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 xml:space="preserve"> АО "РАДАР-2633"</v>
          </cell>
          <cell r="G221" t="str">
            <v xml:space="preserve"> Меликян</v>
          </cell>
          <cell r="H221" t="str">
            <v>Антон</v>
          </cell>
          <cell r="I221" t="str">
            <v>Юрьевич</v>
          </cell>
          <cell r="K221" t="str">
            <v xml:space="preserve"> Начальник ЭМУ</v>
          </cell>
          <cell r="L221" t="str">
            <v>4.6 года</v>
          </cell>
          <cell r="M221" t="str">
            <v xml:space="preserve"> первичная</v>
          </cell>
          <cell r="N221" t="str">
            <v>административно-технический персонал, с правом оперативно-ремонтного персонала</v>
          </cell>
          <cell r="R221" t="str">
            <v>II группа до 1000 В</v>
          </cell>
          <cell r="S221" t="str">
            <v>ПТЭЭПЭЭ</v>
          </cell>
          <cell r="V221">
            <v>0.64583333333333304</v>
          </cell>
        </row>
        <row r="222">
          <cell r="E222" t="str">
            <v xml:space="preserve"> АО "РАДАР-2633"</v>
          </cell>
          <cell r="G222" t="str">
            <v>Семенов</v>
          </cell>
          <cell r="H222" t="str">
            <v>Борис</v>
          </cell>
          <cell r="I222" t="str">
            <v>Юрьевич</v>
          </cell>
          <cell r="K222" t="str">
            <v>Электромонтер</v>
          </cell>
          <cell r="L222" t="str">
            <v>10 лет</v>
          </cell>
          <cell r="M222" t="str">
            <v xml:space="preserve"> первичная</v>
          </cell>
          <cell r="N222" t="str">
            <v>ремонтный персонал</v>
          </cell>
          <cell r="R222" t="str">
            <v>II группа до 1000 В</v>
          </cell>
          <cell r="S222" t="str">
            <v>ПТЭЭПЭЭ</v>
          </cell>
          <cell r="V222">
            <v>0.64583333333333304</v>
          </cell>
        </row>
        <row r="223">
          <cell r="E223" t="str">
            <v xml:space="preserve"> АО "РАДАР-2633"</v>
          </cell>
          <cell r="G223" t="str">
            <v>Чидалин</v>
          </cell>
          <cell r="H223" t="str">
            <v>Николай</v>
          </cell>
          <cell r="I223" t="str">
            <v>Викторович</v>
          </cell>
          <cell r="K223" t="str">
            <v>Электромонтер</v>
          </cell>
          <cell r="L223" t="str">
            <v>15 лет</v>
          </cell>
          <cell r="M223" t="str">
            <v xml:space="preserve"> первичная</v>
          </cell>
          <cell r="N223" t="str">
            <v>ремонтный персонал</v>
          </cell>
          <cell r="R223" t="str">
            <v>II группа до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ООО "ТЁПЛАЯ КОМПАНИЯ"</v>
          </cell>
          <cell r="G224" t="str">
            <v xml:space="preserve">Можейко </v>
          </cell>
          <cell r="H224" t="str">
            <v xml:space="preserve">Станислав </v>
          </cell>
          <cell r="I224" t="str">
            <v>Александрович</v>
          </cell>
          <cell r="K224" t="str">
            <v xml:space="preserve">Генеральный директор </v>
          </cell>
          <cell r="L224">
            <v>10</v>
          </cell>
          <cell r="M224" t="str">
            <v>внеочередная</v>
          </cell>
          <cell r="N224" t="str">
            <v>административно—технический персонал</v>
          </cell>
          <cell r="R224" t="str">
            <v xml:space="preserve">IV до 1000 В </v>
          </cell>
          <cell r="S224" t="str">
            <v>ПТЭЭПЭЭ</v>
          </cell>
          <cell r="V224">
            <v>0.64583333333333304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5" sqref="C15:I23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22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"ЮНИОН-ФУД"</v>
      </c>
      <c r="D15" s="6" t="str">
        <f>CONCATENATE([2]Общая!G4," ",[2]Общая!H4," ",[2]Общая!I4," 
", [2]Общая!K4," ",[2]Общая!L4)</f>
        <v xml:space="preserve">Суханов Евгений Иванович 
Инженер по контрольно-измерительным приборам и автоматике РЭО </v>
      </c>
      <c r="E15" s="7" t="str">
        <f>[2]Общая!M4</f>
        <v>внеочередная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"ДКБА"</v>
      </c>
      <c r="D16" s="6" t="str">
        <f>CONCATENATE([2]Общая!G5," ",[2]Общая!H5," ",[2]Общая!I5," 
", [2]Общая!K5," ",[2]Общая!L5)</f>
        <v xml:space="preserve">Эргешбаев Ясидин Мурзамидинович 
Электромонтер по ремонту и обслуживанию электрооборудования 6 разряда </v>
      </c>
      <c r="E16" s="7" t="str">
        <f>[2]Общая!M5</f>
        <v>очередная</v>
      </c>
      <c r="F16" s="7" t="str">
        <f>[2]Общая!R5</f>
        <v>III до и выше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"ДКБА"</v>
      </c>
      <c r="D17" s="6" t="str">
        <f>CONCATENATE([2]Общая!G6," ",[2]Общая!H6," ",[2]Общая!I6," 
", [2]Общая!K6," ",[2]Общая!L6)</f>
        <v xml:space="preserve">Леонтьев Вячеслав Александрович 
Электромонтер по ремонту и обслуживанию электрооборудования 5 разряда </v>
      </c>
      <c r="E17" s="7" t="str">
        <f>[2]Общая!M6</f>
        <v>первичная</v>
      </c>
      <c r="F17" s="7" t="str">
        <f>[2]Общая!R6</f>
        <v>II до и выше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"ДКБА"</v>
      </c>
      <c r="D18" s="6" t="str">
        <f>CONCATENATE([2]Общая!G7," ",[2]Общая!H7," ",[2]Общая!I7," 
", [2]Общая!K7," ",[2]Общая!L7)</f>
        <v xml:space="preserve">Показанников Владимир Иванович 
Зам главного инженера </v>
      </c>
      <c r="E18" s="7" t="str">
        <f>[2]Общая!M7</f>
        <v>очередная</v>
      </c>
      <c r="F18" s="7" t="str">
        <f>[2]Общая!R7</f>
        <v>IV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"ДЕЛОВОЙ МИР"</v>
      </c>
      <c r="D19" s="6" t="str">
        <f>CONCATENATE([2]Общая!G8," ",[2]Общая!H8," ",[2]Общая!I8," 
", [2]Общая!K8," ",[2]Общая!L8)</f>
        <v xml:space="preserve">Клепиков Вячеслав Игоревич 
Инженер-электрик </v>
      </c>
      <c r="E19" s="7" t="str">
        <f>[2]Общая!M8</f>
        <v>внеочередная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"МЕГА БЕЛАЯ ДАЧА"</v>
      </c>
      <c r="D20" s="6" t="str">
        <f>CONCATENATE([2]Общая!G9," ",[2]Общая!H9," ",[2]Общая!I9," 
", [2]Общая!K9," ",[2]Общая!L9)</f>
        <v xml:space="preserve">Ядов Иван Александрович 
Главный инженер </v>
      </c>
      <c r="E20" s="7" t="str">
        <f>[2]Общая!M9</f>
        <v>внеочередная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"МЕГА БЕЛАЯ ДАЧА"</v>
      </c>
      <c r="D21" s="6" t="str">
        <f>CONCATENATE([2]Общая!G10," ",[2]Общая!H10," ",[2]Общая!I10," 
", [2]Общая!K10," ",[2]Общая!L10)</f>
        <v xml:space="preserve">Пестов Андрей Георгиевич 
Инженер </v>
      </c>
      <c r="E21" s="7" t="str">
        <f>[2]Общая!M10</f>
        <v>внеочередная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"МЕГА БЕЛАЯ ДАЧА"</v>
      </c>
      <c r="D22" s="6" t="str">
        <f>CONCATENATE([2]Общая!G11," ",[2]Общая!H11," ",[2]Общая!I11," 
", [2]Общая!K11," ",[2]Общая!L11)</f>
        <v xml:space="preserve">Акользин Роман Вадимович 
Инженер 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"СЛАДКИЙ ОРЕШЕК"</v>
      </c>
      <c r="D23" s="6" t="str">
        <f>CONCATENATE([2]Общая!G12," ",[2]Общая!H12," ",[2]Общая!I12," 
", [2]Общая!K12," ",[2]Общая!L12)</f>
        <v xml:space="preserve">Клименко Кристина Сергеевна 
Специалист по охране труда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"СЛАДКИЙ ОРЕШЕК"</v>
      </c>
      <c r="D24" s="6" t="str">
        <f>CONCATENATE([2]Общая!G13," ",[2]Общая!H13," ",[2]Общая!I13," 
", [2]Общая!K13," ",[2]Общая!L13)</f>
        <v xml:space="preserve">Ткачук Денис Михайлович 
Инженер по обслуживанию теплосантехнических систем, систем вентиляции, холодильного и кондиционерного оборудования </v>
      </c>
      <c r="E24" s="7" t="str">
        <f>[2]Общая!M13</f>
        <v>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"СЛАДКИЙ ОРЕШЕК"</v>
      </c>
      <c r="D25" s="6" t="str">
        <f>CONCATENATE([2]Общая!G14," ",[2]Общая!H14," ",[2]Общая!I14," 
", [2]Общая!K14," ",[2]Общая!L14)</f>
        <v xml:space="preserve">Волошин Андрей Алексеевич 
Электрик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"СЛАДКИЙ ОРЕШЕК"</v>
      </c>
      <c r="D26" s="6" t="str">
        <f>CONCATENATE([2]Общая!G15," ",[2]Общая!H15," ",[2]Общая!I15," 
", [2]Общая!K15," ",[2]Общая!L15)</f>
        <v xml:space="preserve">Верейко Антон Сергеевич 
Ведущий электрик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"СЛАДКИЙ ОРЕШЕК"</v>
      </c>
      <c r="D27" s="6" t="str">
        <f>CONCATENATE([2]Общая!G16," ",[2]Общая!H16," ",[2]Общая!I16," 
", [2]Общая!K16," ",[2]Общая!L16)</f>
        <v xml:space="preserve">Янковский Максим Евгеньевич 
Электрик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"ПНЕВМАКС"</v>
      </c>
      <c r="D28" s="6" t="str">
        <f>CONCATENATE([2]Общая!G17," ",[2]Общая!H17," ",[2]Общая!I17," 
", [2]Общая!K17," ",[2]Общая!L17)</f>
        <v xml:space="preserve">Здрюев Артем Михайлович 
Руководитель склада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"ПРОФКОМ"</v>
      </c>
      <c r="D29" s="6" t="str">
        <f>CONCATENATE([2]Общая!G18," ",[2]Общая!H18," ",[2]Общая!I18," 
", [2]Общая!K18," ",[2]Общая!L18)</f>
        <v xml:space="preserve">Дзивалтовский Антон Евгеньевич 
Специалист по системам оповещения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"МЕГА 1"</v>
      </c>
      <c r="D30" s="6" t="str">
        <f>CONCATENATE([2]Общая!G19," ",[2]Общая!H19," ",[2]Общая!I19," 
", [2]Общая!K19," ",[2]Общая!L19)</f>
        <v xml:space="preserve">Ядов Иван Александрович 
Главный инженер комплекса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"МЕГА 1"</v>
      </c>
      <c r="D31" s="6" t="str">
        <f>CONCATENATE([2]Общая!G20," ",[2]Общая!H20," ",[2]Общая!I20," 
", [2]Общая!K20," ",[2]Общая!L20)</f>
        <v xml:space="preserve">Пестов Андрей Георгиевич 
Инженер комплекса </v>
      </c>
      <c r="E31" s="7" t="str">
        <f>[2]Общая!M20</f>
        <v>внеочередная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"СЛАДКИЙ ОРЕШЕК"</v>
      </c>
      <c r="D32" s="6" t="str">
        <f>CONCATENATE([2]Общая!G21," ",[2]Общая!H21," ",[2]Общая!I21," 
", [2]Общая!K21," ",[2]Общая!L21)</f>
        <v xml:space="preserve">Кудрявцев Максим Андреевич 
Старший электрик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"СЛАДКИЙ ОРЕШЕК"</v>
      </c>
      <c r="D33" s="6" t="str">
        <f>CONCATENATE([2]Общая!G22," ",[2]Общая!H22," ",[2]Общая!I22," 
", [2]Общая!K22," ",[2]Общая!L22)</f>
        <v xml:space="preserve">Карпенко Олег Иванович 
Слесарь-ремонтник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"СЛАДКИЙ ОРЕШЕК"</v>
      </c>
      <c r="D34" s="6" t="str">
        <f>CONCATENATE([2]Общая!G23," ",[2]Общая!H23," ",[2]Общая!I23," 
", [2]Общая!K23," ",[2]Общая!L23)</f>
        <v xml:space="preserve">Заборский Валерий Николаевич 
Теплотехник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"СЛАДКИЙ ОРЕШЕК"</v>
      </c>
      <c r="D35" s="6" t="str">
        <f>CONCATENATE([2]Общая!G24," ",[2]Общая!H24," ",[2]Общая!I24," 
", [2]Общая!K24," ",[2]Общая!L24)</f>
        <v xml:space="preserve">Попов Денис Валерьевич 
Техник по обслуживанию систем вентиляции, холодильного и кондиционерного оборудования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"СЛАДКИЙ ОРЕШЕК"</v>
      </c>
      <c r="D36" s="6" t="str">
        <f>CONCATENATE([2]Общая!G25," ",[2]Общая!H25," ",[2]Общая!I25," 
", [2]Общая!K25," ",[2]Общая!L25)</f>
        <v xml:space="preserve">Патрикеев Илья Борисович 
Техник по обслуживанию систем вентиляции, холодильного и кондиционерного оборудования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"СЛАДКИЙ ОРЕШЕК"</v>
      </c>
      <c r="D37" s="6" t="str">
        <f>CONCATENATE([2]Общая!G26," ",[2]Общая!H26," ",[2]Общая!I26," 
", [2]Общая!K26," ",[2]Общая!L26)</f>
        <v xml:space="preserve">Спицын Сергей Владимирович 
Слесарь-сантехник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"БЕЦЕМА"</v>
      </c>
      <c r="D38" s="6" t="str">
        <f>CONCATENATE([2]Общая!G27," ",[2]Общая!H27," ",[2]Общая!I27," 
", [2]Общая!K27," ",[2]Общая!L27)</f>
        <v xml:space="preserve">Педченко Александр Васильевич 
Электромонтер </v>
      </c>
      <c r="E38" s="7" t="str">
        <f>[2]Общая!M27</f>
        <v>первичная</v>
      </c>
      <c r="F38" s="7" t="str">
        <f>[2]Общая!R27</f>
        <v>II до и выше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"БЕЦЕМА"</v>
      </c>
      <c r="D39" s="6" t="str">
        <f>CONCATENATE([2]Общая!G28," ",[2]Общая!H28," ",[2]Общая!I28," 
", [2]Общая!K28," ",[2]Общая!L28)</f>
        <v xml:space="preserve">Козлов Юрий Анатольевич 
Электромонтер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"БЕЦЕМА"</v>
      </c>
      <c r="D40" s="6" t="str">
        <f>CONCATENATE([2]Общая!G29," ",[2]Общая!H29," ",[2]Общая!I29," 
", [2]Общая!K29," ",[2]Общая!L29)</f>
        <v xml:space="preserve">Романов Павел Валентинович 
Слесарь-электромонтажник кранового оборудования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"КИФАТО МК"</v>
      </c>
      <c r="D41" s="6" t="str">
        <f>CONCATENATE([2]Общая!G30," ",[2]Общая!H30," ",[2]Общая!I30," 
", [2]Общая!K30," ",[2]Общая!L30)</f>
        <v xml:space="preserve">Демченко Вадим Максимович 
Главный энергетик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"КИФАТО МК"</v>
      </c>
      <c r="D42" s="6" t="str">
        <f>CONCATENATE([2]Общая!G31," ",[2]Общая!H31," ",[2]Общая!I31," 
", [2]Общая!K31," ",[2]Общая!L31)</f>
        <v xml:space="preserve">Аверьянов Алексей Альбертович 
Заместитель главного энергетика 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"БЕЦЕМА"</v>
      </c>
      <c r="D43" s="6" t="str">
        <f>CONCATENATE([2]Общая!G32," ",[2]Общая!H32," ",[2]Общая!I32," 
", [2]Общая!K32," ",[2]Общая!L32)</f>
        <v xml:space="preserve">Артамонов Владимир Александрович 
Слесарь-электромонтажник кранового оборудования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"МЕХ ОРЕТЕКС"</v>
      </c>
      <c r="D44" s="6" t="str">
        <f>CONCATENATE([2]Общая!G33," ",[2]Общая!H33," ",[2]Общая!I33," 
", [2]Общая!K33," ",[2]Общая!L33)</f>
        <v xml:space="preserve">Селезнев Василий Александрович 
инженер-энергетик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"ИЗОЛЯТОР-ВВ"</v>
      </c>
      <c r="D45" s="6" t="str">
        <f>CONCATENATE([2]Общая!G34," ",[2]Общая!H34," ",[2]Общая!I34," 
", [2]Общая!K34," ",[2]Общая!L34)</f>
        <v xml:space="preserve">Черноус Анатолий Витальевич 
Начальник участка </v>
      </c>
      <c r="E45" s="7" t="str">
        <f>[2]Общая!M34</f>
        <v>внеочередная</v>
      </c>
      <c r="F45" s="7" t="str">
        <f>[2]Общая!R34</f>
        <v>III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"ИЗОЛЯТОР-ВВ"</v>
      </c>
      <c r="D46" s="6" t="str">
        <f>CONCATENATE([2]Общая!G35," ",[2]Общая!H35," ",[2]Общая!I35," 
", [2]Общая!K35," ",[2]Общая!L35)</f>
        <v xml:space="preserve">Фёдоров Александр Григорьевич 
Начальник отдела </v>
      </c>
      <c r="E46" s="7" t="str">
        <f>[2]Общая!M35</f>
        <v>внеочередная</v>
      </c>
      <c r="F46" s="7" t="str">
        <f>[2]Общая!R35</f>
        <v>III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"ЭЛЭНЕРГО"</v>
      </c>
      <c r="D47" s="6" t="str">
        <f>CONCATENATE([2]Общая!G36," ",[2]Общая!H36," ",[2]Общая!I36," 
", [2]Общая!K36," ",[2]Общая!L36)</f>
        <v xml:space="preserve">Васильев Герман Викторович 
Руководитель группы технического контроля и сервиса </v>
      </c>
      <c r="E47" s="7" t="str">
        <f>[2]Общая!M36</f>
        <v>внеочередная</v>
      </c>
      <c r="F47" s="7" t="str">
        <f>[2]Общая!R36</f>
        <v>IV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"АЕ ТРЕЙДИНГ"</v>
      </c>
      <c r="D48" s="6" t="str">
        <f>CONCATENATE([2]Общая!G37," ",[2]Общая!H37," ",[2]Общая!I37," 
", [2]Общая!K37," ",[2]Общая!L37)</f>
        <v xml:space="preserve">Бондаренко Алексей Васильевич 
Руководитель службы эксплуатации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"АЕ ТРЕЙДИНГ"</v>
      </c>
      <c r="D49" s="6" t="str">
        <f>CONCATENATE([2]Общая!G38," ",[2]Общая!H38," ",[2]Общая!I38," 
", [2]Общая!K38," ",[2]Общая!L38)</f>
        <v xml:space="preserve">Ушаков Андрей Игоревич 
Ведущий инженер 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"ПРОСТО ТЕНТ"</v>
      </c>
      <c r="D50" s="6" t="str">
        <f>CONCATENATE([2]Общая!G39," ",[2]Общая!H39," ",[2]Общая!I39," 
", [2]Общая!K39," ",[2]Общая!L39)</f>
        <v xml:space="preserve">Зинатулин Евгений Юрьевич 
Технический специалист </v>
      </c>
      <c r="E50" s="7" t="str">
        <f>[2]Общая!M39</f>
        <v>внеочередная</v>
      </c>
      <c r="F50" s="7" t="str">
        <f>[2]Общая!R39</f>
        <v>IV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"ПРОСТО ТЕНТ"</v>
      </c>
      <c r="D51" s="6" t="str">
        <f>CONCATENATE([2]Общая!G40," ",[2]Общая!H40," ",[2]Общая!I40," 
", [2]Общая!K40," ",[2]Общая!L40)</f>
        <v xml:space="preserve">Бедаков Виталий Анатольевич 
Главный инженер </v>
      </c>
      <c r="E51" s="7" t="str">
        <f>[2]Общая!M40</f>
        <v>внеочередная</v>
      </c>
      <c r="F51" s="7" t="str">
        <f>[2]Общая!R40</f>
        <v>II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"ПРОСТО ТЕНТ"</v>
      </c>
      <c r="D52" s="6" t="str">
        <f>CONCATENATE([2]Общая!G41," ",[2]Общая!H41," ",[2]Общая!I41," 
", [2]Общая!K41," ",[2]Общая!L41)</f>
        <v xml:space="preserve">Кузнецов Антон Владимирович 
Руководитель </v>
      </c>
      <c r="E52" s="7" t="str">
        <f>[2]Общая!M41</f>
        <v>внеочередная</v>
      </c>
      <c r="F52" s="7" t="str">
        <f>[2]Общая!R41</f>
        <v>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"КПД-КАРГО"</v>
      </c>
      <c r="D53" s="6" t="str">
        <f>CONCATENATE([2]Общая!G42," ",[2]Общая!H42," ",[2]Общая!I42," 
", [2]Общая!K42," ",[2]Общая!L42)</f>
        <v xml:space="preserve">Амарий Михаил Георгиевич 
Дежурный техник 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ИП МЕЛЬНИКОВ ДМИТРИЙ ВИКТОРОВИЧ</v>
      </c>
      <c r="D54" s="6" t="str">
        <f>CONCATENATE([2]Общая!G43," ",[2]Общая!H43," ",[2]Общая!I43," 
", [2]Общая!K43," ",[2]Общая!L43)</f>
        <v xml:space="preserve">Мельников Дмитрий Викторович 
Руководитель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"ГЛАВСЕРВИС ГРУПП"</v>
      </c>
      <c r="D55" s="6" t="str">
        <f>CONCATENATE([2]Общая!G44," ",[2]Общая!H44," ",[2]Общая!I44," 
", [2]Общая!K44," ",[2]Общая!L44)</f>
        <v xml:space="preserve">Корягин Андрей Александрович 
Руководитель отдела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"ГЛАВСЕРВИС ГРУПП"</v>
      </c>
      <c r="D56" s="6" t="str">
        <f>CONCATENATE([2]Общая!G45," ",[2]Общая!H45," ",[2]Общая!I45," 
", [2]Общая!K45," ",[2]Общая!L45)</f>
        <v xml:space="preserve">Бучков Дмитрий Иванович 
Заведующий ремонтной зоной </v>
      </c>
      <c r="E56" s="7" t="str">
        <f>[2]Общая!M45</f>
        <v>внеочередная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"ГЛАВСЕРВИС ГРУПП"</v>
      </c>
      <c r="D57" s="6" t="str">
        <f>CONCATENATE([2]Общая!G46," ",[2]Общая!H46," ",[2]Общая!I46," 
", [2]Общая!K46," ",[2]Общая!L46)</f>
        <v xml:space="preserve">Елфимов Александр Владимирович 
Сервисный инженер </v>
      </c>
      <c r="E57" s="7" t="str">
        <f>[2]Общая!M46</f>
        <v>внеочередная</v>
      </c>
      <c r="F57" s="7" t="str">
        <f>[2]Общая!R46</f>
        <v>IV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"ГЛАВСЕРВИС ГРУПП"</v>
      </c>
      <c r="D58" s="6" t="str">
        <f>CONCATENATE([2]Общая!G47," ",[2]Общая!H47," ",[2]Общая!I47," 
", [2]Общая!K47," ",[2]Общая!L47)</f>
        <v xml:space="preserve">Вавилов Михаил Витальевич 
Ведущий инженер </v>
      </c>
      <c r="E58" s="7" t="str">
        <f>[2]Общая!M47</f>
        <v>первичная</v>
      </c>
      <c r="F58" s="7" t="str">
        <f>[2]Общая!R47</f>
        <v>II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"ГЛАВСЕРВИС ГРУПП"</v>
      </c>
      <c r="D59" s="6" t="str">
        <f>CONCATENATE([2]Общая!G48," ",[2]Общая!H48," ",[2]Общая!I48," 
", [2]Общая!K48," ",[2]Общая!L48)</f>
        <v xml:space="preserve">Быканов Алексей Сергеевич 
Руководитель группы </v>
      </c>
      <c r="E59" s="7" t="str">
        <f>[2]Общая!M48</f>
        <v>внеочередная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"ВОЛЬФРАМ "ЭСП"</v>
      </c>
      <c r="D60" s="6" t="str">
        <f>CONCATENATE([2]Общая!G49," ",[2]Общая!H49," ",[2]Общая!I49," 
", [2]Общая!K49," ",[2]Общая!L49)</f>
        <v xml:space="preserve">Русских Роман Юрьевич 
Инженер </v>
      </c>
      <c r="E60" s="7" t="str">
        <f>[2]Общая!M49</f>
        <v>внеочередная</v>
      </c>
      <c r="F60" s="7" t="str">
        <f>[2]Общая!R49</f>
        <v>III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"ВОЛЬФРАМ "ЭСП"</v>
      </c>
      <c r="D61" s="6" t="str">
        <f>CONCATENATE([2]Общая!G50," ",[2]Общая!H50," ",[2]Общая!I50," 
", [2]Общая!K50," ",[2]Общая!L50)</f>
        <v xml:space="preserve">Русских Вадим Юрьевич 
Инженер </v>
      </c>
      <c r="E61" s="7" t="str">
        <f>[2]Общая!M50</f>
        <v>внеочередная</v>
      </c>
      <c r="F61" s="7" t="str">
        <f>[2]Общая!R50</f>
        <v>III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"ЭЛЕКСИ"</v>
      </c>
      <c r="D62" s="6" t="str">
        <f>CONCATENATE([2]Общая!G51," ",[2]Общая!H51," ",[2]Общая!I51," 
", [2]Общая!K51," ",[2]Общая!L51)</f>
        <v xml:space="preserve">Русских Роман Юрьевич 
Инженер </v>
      </c>
      <c r="E62" s="7" t="str">
        <f>[2]Общая!M51</f>
        <v>внеочередная</v>
      </c>
      <c r="F62" s="7" t="str">
        <f>[2]Общая!R51</f>
        <v>III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"ЭЛЕКСИ"</v>
      </c>
      <c r="D63" s="6" t="str">
        <f>CONCATENATE([2]Общая!G52," ",[2]Общая!H52," ",[2]Общая!I52," 
", [2]Общая!K52," ",[2]Общая!L52)</f>
        <v xml:space="preserve">Русских Вадим Юрьевич 
Инженер </v>
      </c>
      <c r="E63" s="7" t="str">
        <f>[2]Общая!M52</f>
        <v>внеочередная</v>
      </c>
      <c r="F63" s="7" t="str">
        <f>[2]Общая!R52</f>
        <v>III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"УВМ-СТАЛЬ"</v>
      </c>
      <c r="D64" s="6" t="str">
        <f>CONCATENATE([2]Общая!G53," ",[2]Общая!H53," ",[2]Общая!I53," 
", [2]Общая!K53," ",[2]Общая!L53)</f>
        <v xml:space="preserve">Мнейкин Николай Леонидович 
Заведующий складом металла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"ФНМ "ВЕСЬ МИР"</v>
      </c>
      <c r="D65" s="6" t="str">
        <f>CONCATENATE([2]Общая!G54," ",[2]Общая!H54," ",[2]Общая!I54," 
", [2]Общая!K54," ",[2]Общая!L54)</f>
        <v xml:space="preserve">Трошин Алексей Николаевич 
Инженер по КИПиА </v>
      </c>
      <c r="E65" s="7" t="str">
        <f>[2]Общая!M54</f>
        <v>внеочередная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"АКОРА"</v>
      </c>
      <c r="D66" s="6" t="str">
        <f>CONCATENATE([2]Общая!G55," ",[2]Общая!H55," ",[2]Общая!I55," 
", [2]Общая!K55," ",[2]Общая!L55)</f>
        <v xml:space="preserve">Буданков Александр Григорьевич 
Менеджер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"КТС"</v>
      </c>
      <c r="D67" s="6" t="str">
        <f>CONCATENATE([2]Общая!G56," ",[2]Общая!H56," ",[2]Общая!I56," 
", [2]Общая!K56," ",[2]Общая!L56)</f>
        <v xml:space="preserve">Рогова Надежда Алексеевна 
Старший начальник смены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"КТС"</v>
      </c>
      <c r="D68" s="6" t="str">
        <f>CONCATENATE([2]Общая!G57," ",[2]Общая!H57," ",[2]Общая!I57," 
", [2]Общая!K57," ",[2]Общая!L57)</f>
        <v xml:space="preserve">Шибикин Михаил Владимирович 
Начальник смены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"КТС"</v>
      </c>
      <c r="D69" s="6" t="str">
        <f>CONCATENATE([2]Общая!G58," ",[2]Общая!H58," ",[2]Общая!I58," 
", [2]Общая!K58," ",[2]Общая!L58)</f>
        <v xml:space="preserve">Дектярева Ирина Алексеевна 
Начальник смены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"КТС"</v>
      </c>
      <c r="D70" s="6" t="str">
        <f>CONCATENATE([2]Общая!G59," ",[2]Общая!H59," ",[2]Общая!I59," 
", [2]Общая!K59," ",[2]Общая!L59)</f>
        <v xml:space="preserve">Миронов Владимир Николаевич 
Начальник смены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"КТС"</v>
      </c>
      <c r="D71" s="6" t="str">
        <f>CONCATENATE([2]Общая!G60," ",[2]Общая!H60," ",[2]Общая!I60," 
", [2]Общая!K60," ",[2]Общая!L60)</f>
        <v xml:space="preserve">Назаркин Иван Павлович 
Начальник смены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"КТС"</v>
      </c>
      <c r="D72" s="6" t="str">
        <f>CONCATENATE([2]Общая!G61," ",[2]Общая!H61," ",[2]Общая!I61," 
", [2]Общая!K61," ",[2]Общая!L61)</f>
        <v xml:space="preserve">Романюк Татьяна Юрьевна 
Специалист по охране труда и технике безопасности </v>
      </c>
      <c r="E72" s="7" t="str">
        <f>[2]Общая!M61</f>
        <v>первичная</v>
      </c>
      <c r="F72" s="7" t="str">
        <f>[2]Общая!R61</f>
        <v>II до и выше 1000 В</v>
      </c>
      <c r="G72" s="7" t="str">
        <f>[2]Общая!N61</f>
        <v>специалист по охране контролирующий электроустановки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"НЕФТЕГАЗСТРОЙ"</v>
      </c>
      <c r="D73" s="6" t="str">
        <f>CONCATENATE([2]Общая!G62," ",[2]Общая!H62," ",[2]Общая!I62," 
", [2]Общая!K62," ",[2]Общая!L62)</f>
        <v xml:space="preserve">Кульчицкий Сергей Вячеславович 
Главный инженер 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"НЕФТЕГАЗСТРОЙ"</v>
      </c>
      <c r="D74" s="6" t="str">
        <f>CONCATENATE([2]Общая!G63," ",[2]Общая!H63," ",[2]Общая!I63," 
", [2]Общая!K63," ",[2]Общая!L63)</f>
        <v xml:space="preserve">Вишневый Александр Александрович 
Директор ПКО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ТК "ПОДМОСКОВЬЕ"</v>
      </c>
      <c r="D75" s="6" t="str">
        <f>CONCATENATE([2]Общая!G64," ",[2]Общая!H64," ",[2]Общая!I64," 
", [2]Общая!K64," ",[2]Общая!L64)</f>
        <v xml:space="preserve">Бутченко Валерий Васильевич 
Главный энергетик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"АВТОКОНТРАКТЫ"</v>
      </c>
      <c r="D76" s="6" t="str">
        <f>CONCATENATE([2]Общая!G65," ",[2]Общая!H65," ",[2]Общая!I65," 
", [2]Общая!K65," ",[2]Общая!L65)</f>
        <v xml:space="preserve">Ротко Александр Сергеевич 
Заместитель начальника склада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"АВТОКОНТРАКТЫ"</v>
      </c>
      <c r="D77" s="6" t="str">
        <f>CONCATENATE([2]Общая!G66," ",[2]Общая!H66," ",[2]Общая!I66," 
", [2]Общая!K66," ",[2]Общая!L66)</f>
        <v xml:space="preserve">Пузин Сергей Петрович 
Начальник склада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"ФНМ "ВЕСЬ МИР"</v>
      </c>
      <c r="D78" s="6" t="str">
        <f>CONCATENATE([2]Общая!G67," ",[2]Общая!H67," ",[2]Общая!I67," 
", [2]Общая!K67," ",[2]Общая!L67)</f>
        <v xml:space="preserve">Чистяков Дмитрий Валерьевич 
Энергетик </v>
      </c>
      <c r="E78" s="7" t="str">
        <f>[2]Общая!M67</f>
        <v>очередная</v>
      </c>
      <c r="F78" s="7" t="str">
        <f>[2]Общая!R67</f>
        <v>IV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"ЕВРАЗИЯ НЕДВИЖИМОСТЬ"</v>
      </c>
      <c r="D79" s="6" t="str">
        <f>CONCATENATE([2]Общая!G68," ",[2]Общая!H68," ",[2]Общая!I68," 
", [2]Общая!K68," ",[2]Общая!L68)</f>
        <v xml:space="preserve">Куликов Павел Валерьевич 
Технический директор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"ЕВРАЗИЯ НЕДВИЖИМОСТЬ"</v>
      </c>
      <c r="D80" s="6" t="str">
        <f>CONCATENATE([2]Общая!G69," ",[2]Общая!H69," ",[2]Общая!I69," 
", [2]Общая!K69," ",[2]Общая!L69)</f>
        <v xml:space="preserve">Титов Андрей Валерьевич 
Инженер автоматизированных систем и релейной защиты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"ЕВРАЗИЯ НЕДВИЖИМОСТЬ"</v>
      </c>
      <c r="D81" s="6" t="str">
        <f>CONCATENATE([2]Общая!G70," ",[2]Общая!H70," ",[2]Общая!I70," 
", [2]Общая!K70," ",[2]Общая!L70)</f>
        <v xml:space="preserve">Куликов Валерий Павлович 
Инженер высоковольтного оборудования 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"ЕВРАЗИЯ НЕДВИЖИМОСТЬ"</v>
      </c>
      <c r="D82" s="6" t="str">
        <f>CONCATENATE([2]Общая!G71," ",[2]Общая!H71," ",[2]Общая!I71," 
", [2]Общая!K71," ",[2]Общая!L71)</f>
        <v xml:space="preserve">Титов Сергей Валерьевич 
Начальник электротехнического участка 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"ФАРМАКОН"</v>
      </c>
      <c r="D83" s="6" t="str">
        <f>CONCATENATE([2]Общая!G72," ",[2]Общая!H72," ",[2]Общая!I72," 
", [2]Общая!K72," ",[2]Общая!L72)</f>
        <v xml:space="preserve">Сергиенко Владимир Григорьевич 
Электромонтер </v>
      </c>
      <c r="E83" s="7" t="str">
        <f>[2]Общая!M72</f>
        <v>очередная</v>
      </c>
      <c r="F83" s="7" t="str">
        <f>[2]Общая!R72</f>
        <v>III до и выше 1000 В</v>
      </c>
      <c r="G83" s="7" t="str">
        <f>[2]Общая!N72</f>
        <v>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"МЕНСЕН ПАКАДЖИНГ СНГ"</v>
      </c>
      <c r="D84" s="6" t="str">
        <f>CONCATENATE([2]Общая!G73," ",[2]Общая!H73," ",[2]Общая!I73," 
", [2]Общая!K73," ",[2]Общая!L73)</f>
        <v xml:space="preserve">Фролов Иван Александрович 
Технический директор </v>
      </c>
      <c r="E84" s="7" t="str">
        <f>[2]Общая!M73</f>
        <v>внеочередная</v>
      </c>
      <c r="F84" s="7" t="str">
        <f>[2]Общая!R73</f>
        <v>III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"МОРП"</v>
      </c>
      <c r="D85" s="6" t="str">
        <f>CONCATENATE([2]Общая!G74," ",[2]Общая!H74," ",[2]Общая!I74," 
", [2]Общая!K74," ",[2]Общая!L74)</f>
        <v xml:space="preserve">Шевляков Андрей Викторович 
Электромонтажник по освещению и осветительным сетям </v>
      </c>
      <c r="E85" s="7" t="str">
        <f>[2]Общая!M74</f>
        <v>внеочередная</v>
      </c>
      <c r="F85" s="7" t="str">
        <f>[2]Общая!R74</f>
        <v>III до и выше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"ЛИФТЕК"</v>
      </c>
      <c r="D86" s="6" t="str">
        <f>CONCATENATE([2]Общая!G75," ",[2]Общая!H75," ",[2]Общая!I75," 
", [2]Общая!K75," ",[2]Общая!L75)</f>
        <v xml:space="preserve">Ангелуца Константин Сергеевич 
Заместитель генерального директора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"ЛИФТЕК"</v>
      </c>
      <c r="D87" s="6" t="str">
        <f>CONCATENATE([2]Общая!G76," ",[2]Общая!H76," ",[2]Общая!I76," 
", [2]Общая!K76," ",[2]Общая!L76)</f>
        <v xml:space="preserve">Пятковский Владислав Игоревич 
Начальник участка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"ЛИФТЕК"</v>
      </c>
      <c r="D88" s="6" t="str">
        <f>CONCATENATE([2]Общая!G77," ",[2]Общая!H77," ",[2]Общая!I77," 
", [2]Общая!K77," ",[2]Общая!L77)</f>
        <v xml:space="preserve">Савельев Алексей Владимирович 
Начальник участка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"ЛИФТЕК"</v>
      </c>
      <c r="D89" s="6" t="str">
        <f>CONCATENATE([2]Общая!G78," ",[2]Общая!H78," ",[2]Общая!I78," 
", [2]Общая!K78," ",[2]Общая!L78)</f>
        <v xml:space="preserve">Саломасов Роман Алексеевич 
Начальник участка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"ЛИФТЕК"</v>
      </c>
      <c r="D90" s="6" t="str">
        <f>CONCATENATE([2]Общая!G79," ",[2]Общая!H79," ",[2]Общая!I79," 
", [2]Общая!K79," ",[2]Общая!L79)</f>
        <v xml:space="preserve">Титков Алексей Алексеевич 
Начальник участка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ПП "МИГАН-ПАК"</v>
      </c>
      <c r="D91" s="6" t="str">
        <f>CONCATENATE([2]Общая!G80," ",[2]Общая!H80," ",[2]Общая!I80," 
", [2]Общая!K80," ",[2]Общая!L80)</f>
        <v xml:space="preserve">Кожевников Никита Анатольевич 
Электрик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ПП "МИГАН-ПАК"</v>
      </c>
      <c r="D92" s="6" t="str">
        <f>CONCATENATE([2]Общая!G81," ",[2]Общая!H81," ",[2]Общая!I81," 
", [2]Общая!K81," ",[2]Общая!L81)</f>
        <v xml:space="preserve">Хрусталев Сергей Евгеньевич 
Инженер КИП и А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ПП "МИГАН-ПАК"</v>
      </c>
      <c r="D93" s="6" t="str">
        <f>CONCATENATE([2]Общая!G82," ",[2]Общая!H82," ",[2]Общая!I82," 
", [2]Общая!K82," ",[2]Общая!L82)</f>
        <v xml:space="preserve">Фитисов Олег Николаевич 
Главный инженер 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"ЭЛБАНИ ДОР СИСТЕМС"</v>
      </c>
      <c r="D94" s="6" t="str">
        <f>CONCATENATE([2]Общая!G83," ",[2]Общая!H83," ",[2]Общая!I83," 
", [2]Общая!K83," ",[2]Общая!L83)</f>
        <v xml:space="preserve">Баскаков Николай Сергеевич 
Главный инженер 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"ДЕЛЬТА"</v>
      </c>
      <c r="D95" s="6" t="str">
        <f>CONCATENATE([2]Общая!G84," ",[2]Общая!H84," ",[2]Общая!I84," 
", [2]Общая!K84," ",[2]Общая!L84)</f>
        <v xml:space="preserve">Терентьев Сергей Викторович 
Главный инженер </v>
      </c>
      <c r="E95" s="7" t="str">
        <f>[2]Общая!M84</f>
        <v>внеочередная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"ДЕЛЬТА"</v>
      </c>
      <c r="D96" s="6" t="str">
        <f>CONCATENATE([2]Общая!G85," ",[2]Общая!H85," ",[2]Общая!I85," 
", [2]Общая!K85," ",[2]Общая!L85)</f>
        <v xml:space="preserve">Карталов Александр Александрович 
Инженер-энергетик 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"ТЕХНОДОМ"</v>
      </c>
      <c r="D97" s="6" t="str">
        <f>CONCATENATE([2]Общая!G86," ",[2]Общая!H86," ",[2]Общая!I86," 
", [2]Общая!K86," ",[2]Общая!L86)</f>
        <v xml:space="preserve">Граф Фёдор Сергеевич 
Электромонтажник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"ТЕХНОДОМ"</v>
      </c>
      <c r="D98" s="6" t="str">
        <f>CONCATENATE([2]Общая!G87," ",[2]Общая!H87," ",[2]Общая!I87," 
", [2]Общая!K87," ",[2]Общая!L87)</f>
        <v xml:space="preserve">Котляров Даниил Рустамович 
Электромонтажник 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МБУДО СШ "САТУРН"</v>
      </c>
      <c r="D99" s="6" t="str">
        <f>CONCATENATE([2]Общая!G88," ",[2]Общая!H88," ",[2]Общая!I88," 
", [2]Общая!K88," ",[2]Общая!L88)</f>
        <v xml:space="preserve">Комков Денис Владимирович 
Заместитель директора по Административно-хозяйственной части </v>
      </c>
      <c r="E99" s="7" t="str">
        <f>[2]Общая!M88</f>
        <v>очередная</v>
      </c>
      <c r="F99" s="7" t="str">
        <f>[2]Общая!R88</f>
        <v>III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ИП ЭПП КОНСТАНТИН ВАЛЕРИЕВИЧ</v>
      </c>
      <c r="D100" s="6" t="str">
        <f>CONCATENATE([2]Общая!G89," ",[2]Общая!H89," ",[2]Общая!I89," 
", [2]Общая!K89," ",[2]Общая!L89)</f>
        <v xml:space="preserve">Беликов Алексей Евгеньевич 
Монтажник санитарно-технических систем и оборудования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"УК "ЛИГА"</v>
      </c>
      <c r="D101" s="6" t="str">
        <f>CONCATENATE([2]Общая!G90," ",[2]Общая!H90," ",[2]Общая!I90," 
", [2]Общая!K90," ",[2]Общая!L90)</f>
        <v xml:space="preserve">Ватаву Георге Георгевич 
Главный инженер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"УК "ЛИГА"</v>
      </c>
      <c r="D102" s="6" t="str">
        <f>CONCATENATE([2]Общая!G91," ",[2]Общая!H91," ",[2]Общая!I91," 
", [2]Общая!K91," ",[2]Общая!L91)</f>
        <v xml:space="preserve">Дорохов Сергей Владимирович 
Электромонтажник электрических систем и оборудования 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"УК "ЛИГА"</v>
      </c>
      <c r="D103" s="6" t="str">
        <f>CONCATENATE([2]Общая!G92," ",[2]Общая!H92," ",[2]Общая!I92," 
", [2]Общая!K92," ",[2]Общая!L92)</f>
        <v xml:space="preserve">Келямов Айдер Нариманович 
Электромонтажник электрических систем и оборудования 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"УК "ЛИГА"</v>
      </c>
      <c r="D104" s="6" t="str">
        <f>CONCATENATE([2]Общая!G93," ",[2]Общая!H93," ",[2]Общая!I93," 
", [2]Общая!K93," ",[2]Общая!L93)</f>
        <v xml:space="preserve">Ермохин Дмитрий Викторович 
Электромонтажник электрических систем и оборудования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"УК "ЛИГА"</v>
      </c>
      <c r="D105" s="6" t="str">
        <f>CONCATENATE([2]Общая!G94," ",[2]Общая!H94," ",[2]Общая!I94," 
", [2]Общая!K94," ",[2]Общая!L94)</f>
        <v xml:space="preserve">Лебедев Александр Алексеевич 
Электромонтажник электрических систем и оборудования 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"ЦЕНТР ЛИФТОВОЙ БЕЗОПАСНОСТИ"</v>
      </c>
      <c r="D106" s="6" t="str">
        <f>CONCATENATE([2]Общая!G95," ",[2]Общая!H95," ",[2]Общая!I95," 
", [2]Общая!K95," ",[2]Общая!L95)</f>
        <v xml:space="preserve">Мальцев Роман Владимирович 
Специалист по оценке соответствия лифтов требованиям безопасности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"ЦЕНТР ЛИФТОВОЙ БЕЗОПАСНОСТИ"</v>
      </c>
      <c r="D107" s="6" t="str">
        <f>CONCATENATE([2]Общая!G96," ",[2]Общая!H96," ",[2]Общая!I96," 
", [2]Общая!K96," ",[2]Общая!L96)</f>
        <v xml:space="preserve">Сазонов Владимир Николаевич 
Специалист по оценке соответствия лифтов требованиям безопасности 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МУП "ТЕПЛОСЕТЬ"</v>
      </c>
      <c r="D108" s="6" t="str">
        <f>CONCATENATE([2]Общая!G97," ",[2]Общая!H97," ",[2]Общая!I97," 
", [2]Общая!K97," ",[2]Общая!L97)</f>
        <v xml:space="preserve">Дерябин Леонид Иванович 
Инженер-энергетик </v>
      </c>
      <c r="E108" s="7" t="str">
        <f>[2]Общая!M97</f>
        <v>очередная</v>
      </c>
      <c r="F108" s="7" t="str">
        <f>[2]Общая!R97</f>
        <v>IV до и выше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МУП "ТЕПЛОСЕТЬ"</v>
      </c>
      <c r="D109" s="6" t="str">
        <f>CONCATENATE([2]Общая!G98," ",[2]Общая!H98," ",[2]Общая!I98," 
", [2]Общая!K98," ",[2]Общая!L98)</f>
        <v xml:space="preserve">Степанов Алексей Николаевич 
Инженер по контрольно-измерительным приборам и автоматике 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МУП "ТЕПЛОСЕТЬ"</v>
      </c>
      <c r="D110" s="6" t="str">
        <f>CONCATENATE([2]Общая!G99," ",[2]Общая!H99," ",[2]Общая!I99," 
", [2]Общая!K99," ",[2]Общая!L99)</f>
        <v xml:space="preserve">Сигарев Алексей Иванович 
Слесарь по контрольно-измерительным приборам и автоматике, 5 разряд </v>
      </c>
      <c r="E110" s="7" t="str">
        <f>[2]Общая!M99</f>
        <v>очередная</v>
      </c>
      <c r="F110" s="7" t="str">
        <f>[2]Общая!R99</f>
        <v>III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"АИС"</v>
      </c>
      <c r="D111" s="6" t="str">
        <f>CONCATENATE([2]Общая!G100," ",[2]Общая!H100," ",[2]Общая!I100," 
", [2]Общая!K100," ",[2]Общая!L100)</f>
        <v xml:space="preserve">Панкин Михаил Владимирович 
Электрик 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>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"Линкор"</v>
      </c>
      <c r="D112" s="6" t="str">
        <f>CONCATENATE([2]Общая!G101," ",[2]Общая!H101," ",[2]Общая!I101," 
", [2]Общая!K101," ",[2]Общая!L101)</f>
        <v>Некрасов Владимир Владимирович 
Теплотехник 15 мес</v>
      </c>
      <c r="E112" s="7" t="str">
        <f>[2]Общая!M101</f>
        <v>внеочередная</v>
      </c>
      <c r="F112" s="7" t="str">
        <f>[2]Общая!R101</f>
        <v>III группа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"Экопромбытхим"</v>
      </c>
      <c r="D113" s="6" t="str">
        <f>CONCATENATE([2]Общая!G102," ",[2]Общая!H102," ",[2]Общая!I102," 
", [2]Общая!K102," ",[2]Общая!L102)</f>
        <v>Бондарчук  Андрей  Николаевич 
Электрик 6 мес</v>
      </c>
      <c r="E113" s="7" t="str">
        <f>[2]Общая!M102</f>
        <v>первичная</v>
      </c>
      <c r="F113" s="2" t="s">
        <v>23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"Экопромбытхим"</v>
      </c>
      <c r="D114" s="6" t="str">
        <f>CONCATENATE([2]Общая!G103," ",[2]Общая!H103," ",[2]Общая!I103," 
", [2]Общая!K103," ",[2]Общая!L103)</f>
        <v>Ковырякин Владимир  Александрович 
Электрик 6 мес</v>
      </c>
      <c r="E114" s="7" t="str">
        <f>[2]Общая!M103</f>
        <v>первичная</v>
      </c>
      <c r="F114" s="2" t="s">
        <v>23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"НПО ПТР"</v>
      </c>
      <c r="D115" s="6" t="str">
        <f>CONCATENATE([2]Общая!G104," ",[2]Общая!H104," ",[2]Общая!I104," 
", [2]Общая!K104," ",[2]Общая!L104)</f>
        <v>Жуков Денис Николаевич 
Начальник отдела 4 года</v>
      </c>
      <c r="E115" s="7" t="str">
        <f>[2]Общая!M104</f>
        <v>первичная</v>
      </c>
      <c r="F115" s="2" t="s">
        <v>23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МАУ "Редакция газеты "Призыв"</v>
      </c>
      <c r="D116" s="6" t="str">
        <f>CONCATENATE([2]Общая!G105," ",[2]Общая!H105," ",[2]Общая!I105," 
", [2]Общая!K105," ",[2]Общая!L105)</f>
        <v>Метелица Николай Александровна 
Водитель 8 лет 6 мес</v>
      </c>
      <c r="E116" s="7" t="str">
        <f>[2]Общая!M105</f>
        <v>первичная</v>
      </c>
      <c r="F116" s="2" t="s">
        <v>23</v>
      </c>
      <c r="G116" s="7" t="str">
        <f>[2]Общая!N105</f>
        <v>административно—технический персонал</v>
      </c>
      <c r="H116" s="15" t="str">
        <f>[2]Общая!S105</f>
        <v>ПТЭЭСиС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 Занарье - ЖКХ"</v>
      </c>
      <c r="D117" s="6" t="str">
        <f>CONCATENATE([2]Общая!G106," ",[2]Общая!H106," ",[2]Общая!I106," 
", [2]Общая!K106," ",[2]Общая!L106)</f>
        <v>Пименова  Марина Сергеевна 
Главный инженер 1 год</v>
      </c>
      <c r="E117" s="7" t="str">
        <f>[2]Общая!M106</f>
        <v>внеочередная</v>
      </c>
      <c r="F117" s="2" t="s">
        <v>24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ЗАО "Матвеевское"</v>
      </c>
      <c r="D118" s="6" t="str">
        <f>CONCATENATE([2]Общая!G107," ",[2]Общая!H107," ",[2]Общая!I107," 
", [2]Общая!K107," ",[2]Общая!L107)</f>
        <v>Изотов Алексей Викторович 
Инженер-электрик 2 месяца</v>
      </c>
      <c r="E118" s="7" t="str">
        <f>[2]Общая!M107</f>
        <v>очередная</v>
      </c>
      <c r="F118" s="2" t="s">
        <v>25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59" customHeight="1" x14ac:dyDescent="0.25">
      <c r="B119" s="2">
        <v>105</v>
      </c>
      <c r="C119" s="5" t="str">
        <f>[2]Общая!E108</f>
        <v>ЗАО Агрофирма «Нива»</v>
      </c>
      <c r="D119" s="6" t="str">
        <f>CONCATENATE([2]Общая!G108," ",[2]Общая!H108," ",[2]Общая!I108," 
", [2]Общая!K108," ",[2]Общая!L108)</f>
        <v>Смирнов  Сергей  Сергеевич 
Инженер-электрик 5 лет</v>
      </c>
      <c r="E119" s="7" t="str">
        <f>[2]Общая!M108</f>
        <v>очередная</v>
      </c>
      <c r="F119" s="7" t="str">
        <f>[2]Общая!R108</f>
        <v>V группа до и выше 1000В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«ВЕНДА ГРУПП»</v>
      </c>
      <c r="D120" s="6" t="str">
        <f>CONCATENATE([2]Общая!G109," ",[2]Общая!H109," ",[2]Общая!I109," 
", [2]Общая!K109," ",[2]Общая!L109)</f>
        <v xml:space="preserve">Прейс Виталий Викторович 
Главный инженер 3 года </v>
      </c>
      <c r="E120" s="7" t="str">
        <f>[2]Общая!M109</f>
        <v>внеочередная</v>
      </c>
      <c r="F120" s="7" t="str">
        <f>[2]Общая!R109</f>
        <v>IV группа  До 1000В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"КФМК"</v>
      </c>
      <c r="D121" s="6" t="str">
        <f>CONCATENATE([2]Общая!G110," ",[2]Общая!H110," ",[2]Общая!I110," 
", [2]Общая!K110," ",[2]Общая!L110)</f>
        <v>Архипов Сергей  Сергеевич 
Руководитель проектов 1 год 5 мес</v>
      </c>
      <c r="E121" s="7" t="str">
        <f>[2]Общая!M110</f>
        <v>первичная</v>
      </c>
      <c r="F121" s="7" t="str">
        <f>[2]Общая!R110</f>
        <v>II группа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Мясокомбинат "Очаково"</v>
      </c>
      <c r="D122" s="6" t="str">
        <f>CONCATENATE([2]Общая!G111," ",[2]Общая!H111," ",[2]Общая!I111," 
", [2]Общая!K111," ",[2]Общая!L111)</f>
        <v>Тюлюбаев  Азамат  Жанаевич 
Механик 2,5 года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ООО "Джодас Экспоим"</v>
      </c>
      <c r="D123" s="6" t="str">
        <f>CONCATENATE([2]Общая!G112," ",[2]Общая!H112," ",[2]Общая!I112," 
", [2]Общая!K112," ",[2]Общая!L112)</f>
        <v>Головкин Николай Вячеславович 
Главный энергетик 2 года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"ИЛТ"</v>
      </c>
      <c r="D124" s="6" t="str">
        <f>CONCATENATE([2]Общая!G113," ",[2]Общая!H113," ",[2]Общая!I113," 
", [2]Общая!K113," ",[2]Общая!L113)</f>
        <v>Хоменкова Наталия Александровна 
Начальник отдела ПТО 1,5 года</v>
      </c>
      <c r="E124" s="7" t="str">
        <f>[2]Общая!M113</f>
        <v>внеочередная</v>
      </c>
      <c r="F124" s="7" t="str">
        <f>[2]Общая!R113</f>
        <v>IV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"Скандипакк"</v>
      </c>
      <c r="D125" s="6" t="str">
        <f>CONCATENATE([2]Общая!G114," ",[2]Общая!H114," ",[2]Общая!I114," 
", [2]Общая!K114," ",[2]Общая!L114)</f>
        <v>Заякин Александр Иванович 
Главный инженер 2 года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"Скандипакк"</v>
      </c>
      <c r="D126" s="6" t="str">
        <f>CONCATENATE([2]Общая!G115," ",[2]Общая!H115," ",[2]Общая!I115," 
", [2]Общая!K115," ",[2]Общая!L115)</f>
        <v xml:space="preserve">Пижурин Кирилл Геннадьевич 
Инженер КИП и А 2 года </v>
      </c>
      <c r="E126" s="7" t="str">
        <f>[2]Общая!M115</f>
        <v>очередная</v>
      </c>
      <c r="F126" s="7" t="str">
        <f>[2]Общая!R115</f>
        <v>IV до и выше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ФБУ Реабилитационный и учебный центр СФР</v>
      </c>
      <c r="D127" s="6" t="str">
        <f>CONCATENATE([2]Общая!G116," ",[2]Общая!H116," ",[2]Общая!I116," 
", [2]Общая!K116," ",[2]Общая!L116)</f>
        <v>Надеждин  Игорь Борисович 
Главный энергетик 3 года  9 мес.</v>
      </c>
      <c r="E127" s="7" t="str">
        <f>[2]Общая!M116</f>
        <v xml:space="preserve">очередная </v>
      </c>
      <c r="F127" s="7" t="str">
        <f>[2]Общая!R116</f>
        <v>IV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ФБУ Реабилитационный и учебный центр СФР</v>
      </c>
      <c r="D128" s="6" t="str">
        <f>CONCATENATE([2]Общая!G117," ",[2]Общая!H117," ",[2]Общая!I117," 
", [2]Общая!K117," ",[2]Общая!L117)</f>
        <v>Газаева  Нина  Васильевна 
Ведущий инженер  2 месяца</v>
      </c>
      <c r="E128" s="7" t="str">
        <f>[2]Общая!M117</f>
        <v xml:space="preserve">очередная </v>
      </c>
      <c r="F128" s="7" t="str">
        <f>[2]Общая!R117</f>
        <v>IV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ФБУ Реабилитационный и учебный центр СФР</v>
      </c>
      <c r="D129" s="6" t="str">
        <f>CONCATENATE([2]Общая!G118," ",[2]Общая!H118," ",[2]Общая!I118," 
", [2]Общая!K118," ",[2]Общая!L118)</f>
        <v>Синекаев  Игорь  Борисович 
Ведущий инженер  3 месяца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ФБУ Реабилитационный и учебный центр СФР</v>
      </c>
      <c r="D130" s="6" t="str">
        <f>CONCATENATE([2]Общая!G119," ",[2]Общая!H119," ",[2]Общая!I119," 
", [2]Общая!K119," ",[2]Общая!L119)</f>
        <v>Чирков   Александр   Иванович  
Начальник отдела 3 месяца</v>
      </c>
      <c r="E130" s="7" t="str">
        <f>[2]Общая!M119</f>
        <v xml:space="preserve">очередная </v>
      </c>
      <c r="F130" s="7" t="str">
        <f>[2]Общая!R119</f>
        <v>III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"АЛПЛА"</v>
      </c>
      <c r="D131" s="6" t="str">
        <f>CONCATENATE([2]Общая!G120," ",[2]Общая!H120," ",[2]Общая!I120," 
", [2]Общая!K120," ",[2]Общая!L120)</f>
        <v>Карев Николай Николаевич 
Главный инженер 11 лет</v>
      </c>
      <c r="E131" s="7" t="str">
        <f>[2]Общая!M120</f>
        <v>очередная</v>
      </c>
      <c r="F131" s="2" t="s">
        <v>20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"АЛПЛА"</v>
      </c>
      <c r="D132" s="6" t="str">
        <f>CONCATENATE([2]Общая!G121," ",[2]Общая!H121," ",[2]Общая!I121," 
", [2]Общая!K121," ",[2]Общая!L121)</f>
        <v>Малов Дмитрий Анатольевич 
Главный энергетик 15 лет</v>
      </c>
      <c r="E132" s="7" t="str">
        <f>[2]Общая!M121</f>
        <v>очередная</v>
      </c>
      <c r="F132" s="17" t="s">
        <v>20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«Жилспектр»</v>
      </c>
      <c r="D133" s="6" t="str">
        <f>CONCATENATE([2]Общая!G122," ",[2]Общая!H122," ",[2]Общая!I122," 
", [2]Общая!K122," ",[2]Общая!L122)</f>
        <v>Гац Станислав Степанович 
Электрик 4 года</v>
      </c>
      <c r="E133" s="7" t="str">
        <f>[2]Общая!M122</f>
        <v>первичная</v>
      </c>
      <c r="F133" s="2" t="s">
        <v>23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«Жилспектр»</v>
      </c>
      <c r="D134" s="6" t="str">
        <f>CONCATENATE([2]Общая!G123," ",[2]Общая!H123," ",[2]Общая!I123," 
", [2]Общая!K123," ",[2]Общая!L123)</f>
        <v>Дмитроченко Евгений Эрнстович 
Электрик 6 лет</v>
      </c>
      <c r="E134" s="7" t="str">
        <f>[2]Общая!M123</f>
        <v>первичная</v>
      </c>
      <c r="F134" s="2" t="s">
        <v>23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«Жилспектр»</v>
      </c>
      <c r="D135" s="6" t="str">
        <f>CONCATENATE([2]Общая!G124," ",[2]Общая!H124," ",[2]Общая!I124," 
", [2]Общая!K124," ",[2]Общая!L124)</f>
        <v>Кузнецов Валерий Алексеевич 
Электрик 6 лет</v>
      </c>
      <c r="E135" s="7" t="str">
        <f>[2]Общая!M124</f>
        <v>первичная</v>
      </c>
      <c r="F135" s="2" t="s">
        <v>23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«Жилспектр»</v>
      </c>
      <c r="D136" s="6" t="str">
        <f>CONCATENATE([2]Общая!G125," ",[2]Общая!H125," ",[2]Общая!I125," 
", [2]Общая!K125," ",[2]Общая!L125)</f>
        <v>Мельник Андрей Александрович 
Электрик 4 года</v>
      </c>
      <c r="E136" s="7" t="str">
        <f>[2]Общая!M125</f>
        <v>первичная</v>
      </c>
      <c r="F136" s="2" t="s">
        <v>23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«Жилспектр»</v>
      </c>
      <c r="D137" s="6" t="str">
        <f>CONCATENATE([2]Общая!G126," ",[2]Общая!H126," ",[2]Общая!I126," 
", [2]Общая!K126," ",[2]Общая!L126)</f>
        <v>Новиков Сергей Анатольевич 
Электрик 2 года</v>
      </c>
      <c r="E137" s="7" t="str">
        <f>[2]Общая!M126</f>
        <v>первичная</v>
      </c>
      <c r="F137" s="2" t="s">
        <v>23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«Жилспектр»</v>
      </c>
      <c r="D138" s="6" t="str">
        <f>CONCATENATE([2]Общая!G127," ",[2]Общая!H127," ",[2]Общая!I127," 
", [2]Общая!K127," ",[2]Общая!L127)</f>
        <v>Рахимов Ринат Галимуллаевич 
Электрик 6 лет</v>
      </c>
      <c r="E138" s="7" t="str">
        <f>[2]Общая!M127</f>
        <v>первичная</v>
      </c>
      <c r="F138" s="2" t="s">
        <v>23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«Жилспектр»</v>
      </c>
      <c r="D139" s="6" t="str">
        <f>CONCATENATE([2]Общая!G128," ",[2]Общая!H128," ",[2]Общая!I128," 
", [2]Общая!K128," ",[2]Общая!L128)</f>
        <v>Репников Николай Иванович 
Электрик 6 лет</v>
      </c>
      <c r="E139" s="7" t="str">
        <f>[2]Общая!M128</f>
        <v>первичная</v>
      </c>
      <c r="F139" s="2" t="s">
        <v>23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Пассажирское вагонное депо Орехово-Зуево</v>
      </c>
      <c r="D140" s="6" t="str">
        <f>CONCATENATE([2]Общая!G129," ",[2]Общая!H129," ",[2]Общая!I129," 
", [2]Общая!K129," ",[2]Общая!L129)</f>
        <v>Родионов Дмитрий Александрович 
Главный инженер вновь</v>
      </c>
      <c r="E140" s="7" t="str">
        <f>[2]Общая!M129</f>
        <v>внеочередная</v>
      </c>
      <c r="F140" s="2" t="s">
        <v>26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"ПЭО"</v>
      </c>
      <c r="D141" s="6" t="str">
        <f>CONCATENATE([2]Общая!G130," ",[2]Общая!H130," ",[2]Общая!I130," 
", [2]Общая!K130," ",[2]Общая!L130)</f>
        <v>Бутучел Фёдор Михайлович 
Главный энергетик 5 лет</v>
      </c>
      <c r="E141" s="7" t="str">
        <f>[2]Общая!M130</f>
        <v>очередная</v>
      </c>
      <c r="F141" s="2" t="s">
        <v>27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"Салатерия"</v>
      </c>
      <c r="D142" s="6" t="str">
        <f>CONCATENATE([2]Общая!G131," ",[2]Общая!H131," ",[2]Общая!I131," 
", [2]Общая!K131," ",[2]Общая!L131)</f>
        <v>Денисов Илья Валерьевич 
Водитель погрузчика 1 год 8 мес</v>
      </c>
      <c r="E142" s="7" t="str">
        <f>[2]Общая!M131</f>
        <v>первичная</v>
      </c>
      <c r="F142" s="2" t="s">
        <v>23</v>
      </c>
      <c r="G142" s="7" t="str">
        <f>[2]Общая!N131</f>
        <v>электротехнологический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ГКФХ Демченко Глеб Александрович</v>
      </c>
      <c r="D143" s="6" t="str">
        <f>CONCATENATE([2]Общая!G132," ",[2]Общая!H132," ",[2]Общая!I132," 
", [2]Общая!K132," ",[2]Общая!L132)</f>
        <v>Яськевич  Владислав  Викторович 
Главный инженер  5 лет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ГКФХ Демченко Глеб Александрович</v>
      </c>
      <c r="D144" s="6" t="str">
        <f>CONCATENATE([2]Общая!G133," ",[2]Общая!H133," ",[2]Общая!I133," 
", [2]Общая!K133," ",[2]Общая!L133)</f>
        <v>Тюжин  Александр  Александрович 
Электрик 7 лет</v>
      </c>
      <c r="E144" s="7" t="str">
        <f>[2]Общая!M133</f>
        <v xml:space="preserve">Очередная </v>
      </c>
      <c r="F144" s="7" t="str">
        <f>[2]Общая!R133</f>
        <v xml:space="preserve">IV До и выше 1000 В 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"ЖК-Гусарская баллада"</v>
      </c>
      <c r="D145" s="6" t="str">
        <f>CONCATENATE([2]Общая!G134," ",[2]Общая!H134," ",[2]Общая!I134," 
", [2]Общая!K134," ",[2]Общая!L134)</f>
        <v>Лапшин  Андрей Николаевич 
Начальник управления вертикального транспорта 1 год 2 месяца</v>
      </c>
      <c r="E145" s="7" t="str">
        <f>[2]Общая!M134</f>
        <v>внеочередная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Дирекция пансионата "Янтарь"</v>
      </c>
      <c r="D146" s="6" t="str">
        <f>CONCATENATE([2]Общая!G135," ",[2]Общая!H135," ",[2]Общая!I135," 
", [2]Общая!K135," ",[2]Общая!L135)</f>
        <v>Воронцов Ярослав Анатольевич 
Главный энергетик 1 мес.</v>
      </c>
      <c r="E146" s="7" t="str">
        <f>[2]Общая!M135</f>
        <v>очередная</v>
      </c>
      <c r="F146" s="7" t="str">
        <f>[2]Общая!R135</f>
        <v>V группа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Дирекция пансионата "Янтарь"</v>
      </c>
      <c r="D147" s="6" t="str">
        <f>CONCATENATE([2]Общая!G136," ",[2]Общая!H136," ",[2]Общая!I136," 
", [2]Общая!K136," ",[2]Общая!L136)</f>
        <v>Сапронов Сергей Алексеевич 
Ведущий инженер 1 мес.</v>
      </c>
      <c r="E147" s="7" t="str">
        <f>[2]Общая!M136</f>
        <v>очередная</v>
      </c>
      <c r="F147" s="7" t="str">
        <f>[2]Общая!R136</f>
        <v>V группа до и выше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Дирекция пансионата "Янтарь"</v>
      </c>
      <c r="D148" s="6" t="str">
        <f>CONCATENATE([2]Общая!G137," ",[2]Общая!H137," ",[2]Общая!I137," 
", [2]Общая!K137," ",[2]Общая!L137)</f>
        <v>Патрушев Вадим Викторович 
Ведущий инженер 1 мес.</v>
      </c>
      <c r="E148" s="7" t="str">
        <f>[2]Общая!M137</f>
        <v>очередная</v>
      </c>
      <c r="F148" s="7" t="str">
        <f>[2]Общая!R137</f>
        <v>IV группа до и выше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"КЭМП"</v>
      </c>
      <c r="D149" s="6" t="str">
        <f>CONCATENATE([2]Общая!G138," ",[2]Общая!H138," ",[2]Общая!I138," 
", [2]Общая!K138," ",[2]Общая!L138)</f>
        <v>Гаврилишин  Сергей Владимирович 
Электромонтер по ремонту и обслуживанию электрооборудования 4года</v>
      </c>
      <c r="E149" s="7" t="str">
        <f>[2]Общая!M138</f>
        <v>внеочередная</v>
      </c>
      <c r="F149" s="7" t="str">
        <f>[2]Общая!R138</f>
        <v>IV группа до и выше 1000В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"КЦ" Филиал "Моссельпром"</v>
      </c>
      <c r="D150" s="6" t="str">
        <f>CONCATENATE([2]Общая!G139," ",[2]Общая!H139," ",[2]Общая!I139," 
", [2]Общая!K139," ",[2]Общая!L139)</f>
        <v>Ланин   Евгений Владимирович 
Главный энергетик 8 месяцев</v>
      </c>
      <c r="E150" s="7" t="str">
        <f>[2]Общая!M139</f>
        <v>очередная</v>
      </c>
      <c r="F150" s="7" t="str">
        <f>[2]Общая!R139</f>
        <v>III до 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"КЛИМПАНЕЛЬ"</v>
      </c>
      <c r="D151" s="6" t="str">
        <f>CONCATENATE([2]Общая!G140," ",[2]Общая!H140," ",[2]Общая!I140," 
", [2]Общая!K140," ",[2]Общая!L140)</f>
        <v xml:space="preserve">Горбатенко Александр Иванович 
Техник-электрик 3 года </v>
      </c>
      <c r="E151" s="7" t="str">
        <f>[2]Общая!M140</f>
        <v>внеочередная</v>
      </c>
      <c r="F151" s="7" t="str">
        <f>[2]Общая!R140</f>
        <v>III до 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"ДСК "СПС Московия"</v>
      </c>
      <c r="D152" s="6" t="str">
        <f>CONCATENATE([2]Общая!G141," ",[2]Общая!H141," ",[2]Общая!I141," 
", [2]Общая!K141," ",[2]Общая!L141)</f>
        <v>Воропаев Александр Викторович 
Мастер 4 года</v>
      </c>
      <c r="E152" s="7" t="str">
        <f>[2]Общая!M141</f>
        <v>очередная</v>
      </c>
      <c r="F152" s="7" t="str">
        <f>[2]Общая!R141</f>
        <v>IV до 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"ПО" "Тонус"</v>
      </c>
      <c r="D153" s="6" t="str">
        <f>CONCATENATE([2]Общая!G142," ",[2]Общая!H142," ",[2]Общая!I142," 
", [2]Общая!K142," ",[2]Общая!L142)</f>
        <v>Сафронов Сергей Александрович 
Руководитель  отдела электротехнических тепловых работ 3 года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"ПО" "Тонус"</v>
      </c>
      <c r="D154" s="6" t="str">
        <f>CONCATENATE([2]Общая!G143," ",[2]Общая!H143," ",[2]Общая!I143," 
", [2]Общая!K143," ",[2]Общая!L143)</f>
        <v>Литвинов Александр Сергеевич 
Техник связи 3 года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"ПО" "Тонус"</v>
      </c>
      <c r="D155" s="6" t="str">
        <f>CONCATENATE([2]Общая!G144," ",[2]Общая!H144," ",[2]Общая!I144," 
", [2]Общая!K144," ",[2]Общая!L144)</f>
        <v>Ходорченко  Роман Валерьевич 
Генеральный директор  3 года</v>
      </c>
      <c r="E155" s="7" t="str">
        <f>[2]Общая!M144</f>
        <v>очередная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"ПО" "Тонус"</v>
      </c>
      <c r="D156" s="6" t="str">
        <f>CONCATENATE([2]Общая!G145," ",[2]Общая!H145," ",[2]Общая!I145," 
", [2]Общая!K145," ",[2]Общая!L145)</f>
        <v>Мотасов Киририлл Михайлович 
Техник связи 3 года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ФКУЗ Санаторий «Аксаково» ФСИН России </v>
      </c>
      <c r="D157" s="6" t="str">
        <f>CONCATENATE([2]Общая!G146," ",[2]Общая!H146," ",[2]Общая!I146," 
", [2]Общая!K146," ",[2]Общая!L146)</f>
        <v>Кохреидзе Леонид Леонидович 
Инженер-энергетик 4 года</v>
      </c>
      <c r="E157" s="7" t="str">
        <f>[2]Общая!M146</f>
        <v xml:space="preserve">очередная </v>
      </c>
      <c r="F157" s="2" t="s">
        <v>20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МАОУ СОШ №16</v>
      </c>
      <c r="D158" s="6" t="str">
        <f>CONCATENATE([2]Общая!G147," ",[2]Общая!H147," ",[2]Общая!I147," 
", [2]Общая!K147," ",[2]Общая!L147)</f>
        <v>Маликова Марина Геннадьевна 
Директор 10 лет</v>
      </c>
      <c r="E158" s="7" t="str">
        <f>[2]Общая!M147</f>
        <v>внеочередная</v>
      </c>
      <c r="F158" s="2" t="s">
        <v>28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МАОУ СОШ №16</v>
      </c>
      <c r="D159" s="6" t="str">
        <f>CONCATENATE([2]Общая!G148," ",[2]Общая!H148," ",[2]Общая!I148," 
", [2]Общая!K148," ",[2]Общая!L148)</f>
        <v>Дроботенко Игорь Сергеевич 
Заместитель директора по АХЧ 5 лет</v>
      </c>
      <c r="E159" s="7" t="str">
        <f>[2]Общая!M148</f>
        <v>первичная</v>
      </c>
      <c r="F159" s="2" t="s">
        <v>28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МАОУ СОШ №16</v>
      </c>
      <c r="D160" s="6" t="str">
        <f>CONCATENATE([2]Общая!G149," ",[2]Общая!H149," ",[2]Общая!I149," 
", [2]Общая!K149," ",[2]Общая!L149)</f>
        <v>Хоружая Светлана Федоровна 
Заместитель директора по безопасности 5 лет</v>
      </c>
      <c r="E160" s="7" t="str">
        <f>[2]Общая!M149</f>
        <v>внеочередная</v>
      </c>
      <c r="F160" s="2" t="s">
        <v>28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МАОУ СОШ №16</v>
      </c>
      <c r="D161" s="6" t="str">
        <f>CONCATENATE([2]Общая!G150," ",[2]Общая!H150," ",[2]Общая!I150," 
", [2]Общая!K150," ",[2]Общая!L150)</f>
        <v>Родионова Наталья Юрьевна 
Заместитель директора 3 года</v>
      </c>
      <c r="E161" s="7" t="str">
        <f>[2]Общая!M150</f>
        <v>первичная</v>
      </c>
      <c r="F161" s="2" t="s">
        <v>28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МАОУ СОШ №16</v>
      </c>
      <c r="D162" s="6" t="str">
        <f>CONCATENATE([2]Общая!G151," ",[2]Общая!H151," ",[2]Общая!I151," 
", [2]Общая!K151," ",[2]Общая!L151)</f>
        <v>Баранова Елена Владимировна 
Заведующий хозяйством 1 год</v>
      </c>
      <c r="E162" s="7" t="str">
        <f>[2]Общая!M151</f>
        <v>внеочередная</v>
      </c>
      <c r="F162" s="2" t="s">
        <v>28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"ПРО ВКУСНО"</v>
      </c>
      <c r="D163" s="6" t="str">
        <f>CONCATENATE([2]Общая!G152," ",[2]Общая!H152," ",[2]Общая!I152," 
", [2]Общая!K152," ",[2]Общая!L152)</f>
        <v xml:space="preserve">Дьячков Сергей Сергеевич 
Инженер -наладчик </v>
      </c>
      <c r="E163" s="7" t="str">
        <f>[2]Общая!M152</f>
        <v>первичная</v>
      </c>
      <c r="F163" s="16" t="s">
        <v>23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МБУ ДО "СШ "Ивантеевка"</v>
      </c>
      <c r="D164" s="6" t="str">
        <f>CONCATENATE([2]Общая!G153," ",[2]Общая!H153," ",[2]Общая!I153," 
", [2]Общая!K153," ",[2]Общая!L153)</f>
        <v>Васильев Михаил Валентинович 
Ведущий инженер 8 лет</v>
      </c>
      <c r="E164" s="7" t="str">
        <f>[2]Общая!M153</f>
        <v>очередная</v>
      </c>
      <c r="F164" s="2" t="s">
        <v>21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ИП Андреев А.А.</v>
      </c>
      <c r="D165" s="6" t="str">
        <f>CONCATENATE([2]Общая!G154," ",[2]Общая!H154," ",[2]Общая!I154," 
", [2]Общая!K154," ",[2]Общая!L154)</f>
        <v>Гаринов Дмитрий Николаевич 
Главный инженер (в прочих отраслях) с 21.06.2024</v>
      </c>
      <c r="E165" s="7" t="str">
        <f>[2]Общая!M154</f>
        <v>внеочередная</v>
      </c>
      <c r="F165" s="7" t="str">
        <f>[2]Общая!R154</f>
        <v>III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"Тим-Сервис</v>
      </c>
      <c r="D166" s="6" t="str">
        <f>CONCATENATE([2]Общая!G155," ",[2]Общая!H155," ",[2]Общая!I155," 
", [2]Общая!K155," ",[2]Общая!L155)</f>
        <v>Яцков Дмитрий Николаевич 
Инженер контрольно-измерительных приборов автоматики (КИПиА) 3 года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"Тим-Сервис</v>
      </c>
      <c r="D167" s="6" t="str">
        <f>CONCATENATE([2]Общая!G156," ",[2]Общая!H156," ",[2]Общая!I156," 
", [2]Общая!K156," ",[2]Общая!L156)</f>
        <v>Седов Евгений Олегович 
Инженер контрольно-измерительных приборов автоматики (КИПиА) 3 года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"КОНТАКТ-РЕСУРС"</v>
      </c>
      <c r="D168" s="6" t="str">
        <f>CONCATENATE([2]Общая!G157," ",[2]Общая!H157," ",[2]Общая!I157," 
", [2]Общая!K157," ",[2]Общая!L157)</f>
        <v>Акимов  Владимир Петрович 
Главный специалист 4 года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"КОНТАКТ-РЕСУРС"</v>
      </c>
      <c r="D169" s="6" t="str">
        <f>CONCATENATE([2]Общая!G158," ",[2]Общая!H158," ",[2]Общая!I158," 
", [2]Общая!K158," ",[2]Общая!L158)</f>
        <v>Анисимов Вячеслав  Николаевич 
Начальник котельной 13 лет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"КОНТАКТ-РЕСУРС"</v>
      </c>
      <c r="D170" s="6" t="str">
        <f>CONCATENATE([2]Общая!G159," ",[2]Общая!H159," ",[2]Общая!I159," 
", [2]Общая!K159," ",[2]Общая!L159)</f>
        <v>Захаров Станислав Вячеславович 
Электромонтер 10 лет</v>
      </c>
      <c r="E170" s="7" t="str">
        <f>[2]Общая!M159</f>
        <v>первичная</v>
      </c>
      <c r="F170" s="7" t="str">
        <f>[2]Общая!R159</f>
        <v>II до и выше 1000 В</v>
      </c>
      <c r="G170" s="7" t="str">
        <f>[2]Общая!N159</f>
        <v>оперативно-ремонтный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"Эльф Филлинг"</v>
      </c>
      <c r="D171" s="6" t="str">
        <f>CONCATENATE([2]Общая!G160," ",[2]Общая!H160," ",[2]Общая!I160," 
", [2]Общая!K160," ",[2]Общая!L160)</f>
        <v>Худяков Алексей Борисович 
Инженер-энергетик 1,5 г.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"Эльф Филлинг"</v>
      </c>
      <c r="D172" s="6" t="str">
        <f>CONCATENATE([2]Общая!G161," ",[2]Общая!H161," ",[2]Общая!I161," 
", [2]Общая!K161," ",[2]Общая!L161)</f>
        <v>Кузьмин Евгений Николаевич 
Начальник отдела 6 мес.</v>
      </c>
      <c r="E172" s="7" t="str">
        <f>[2]Общая!M161</f>
        <v>первичная</v>
      </c>
      <c r="F172" s="2" t="s">
        <v>23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"Эльф Филлинг"</v>
      </c>
      <c r="D173" s="6" t="str">
        <f>CONCATENATE([2]Общая!G162," ",[2]Общая!H162," ",[2]Общая!I162," 
", [2]Общая!K162," ",[2]Общая!L162)</f>
        <v>Берзон Алексей Олегович 
Ведущий инженер по контрольно-измерительным приборам и автоматике 11 мес.</v>
      </c>
      <c r="E173" s="7" t="str">
        <f>[2]Общая!M162</f>
        <v>первичная</v>
      </c>
      <c r="F173" s="2" t="s">
        <v>23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"ГУРТ"</v>
      </c>
      <c r="D174" s="6" t="str">
        <f>CONCATENATE([2]Общая!G163," ",[2]Общая!H163," ",[2]Общая!I163," 
", [2]Общая!K163," ",[2]Общая!L163)</f>
        <v>Гузов  Кирилл Викторович 
Главный энергетик 2 года      8 месяцев</v>
      </c>
      <c r="E174" s="7" t="str">
        <f>[2]Общая!M163</f>
        <v>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персонал, с правом испытания оборудования повышенным напряжением</v>
      </c>
      <c r="H174" s="15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"Ресурс"</v>
      </c>
      <c r="D175" s="6" t="str">
        <f>CONCATENATE([2]Общая!G164," ",[2]Общая!H164," ",[2]Общая!I164," 
", [2]Общая!K164," ",[2]Общая!L164)</f>
        <v>Северюхин Александр Викторович 
Электромеханик 13,5</v>
      </c>
      <c r="E175" s="7" t="str">
        <f>[2]Общая!M164</f>
        <v>внеочередная</v>
      </c>
      <c r="F175" s="7" t="str">
        <f>[2]Общая!R164</f>
        <v>V группа до и выше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Индивидуальный предприниматель Данилкин Максим Олегович (ОГРН ИП 316503100055145)</v>
      </c>
      <c r="D176" s="6" t="str">
        <f>CONCATENATE([2]Общая!G165," ",[2]Общая!H165," ",[2]Общая!I165," 
", [2]Общая!K165," ",[2]Общая!L165)</f>
        <v>Северюхин Александр Викторович 
Электромеханик 13,5</v>
      </c>
      <c r="E176" s="7" t="str">
        <f>[2]Общая!M165</f>
        <v>внеочередная</v>
      </c>
      <c r="F176" s="7" t="str">
        <f>[2]Общая!R165</f>
        <v>V группа до и выше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АНОО «Алексиевсая гимназия»</v>
      </c>
      <c r="D177" s="6" t="str">
        <f>CONCATENATE([2]Общая!G166," ",[2]Общая!H166," ",[2]Общая!I166," 
", [2]Общая!K166," ",[2]Общая!L166)</f>
        <v>Лыгина Анна Викторовна 
Директор 13 лет</v>
      </c>
      <c r="E177" s="7" t="str">
        <f>[2]Общая!M166</f>
        <v>внеочередная</v>
      </c>
      <c r="F177" s="7" t="str">
        <f>[2]Общая!R166</f>
        <v>III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АНОО «Алексиевсая гимназия»</v>
      </c>
      <c r="D178" s="6" t="str">
        <f>CONCATENATE([2]Общая!G167," ",[2]Общая!H167," ",[2]Общая!I167," 
", [2]Общая!K167," ",[2]Общая!L167)</f>
        <v>Тулупова  Елена  Владимировна 
Зам.директора по безопасности 3 месяца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АО "КАРБОЛИТ"</v>
      </c>
      <c r="D179" s="6" t="str">
        <f>CONCATENATE([2]Общая!G168," ",[2]Общая!H168," ",[2]Общая!I168," 
", [2]Общая!K168," ",[2]Общая!L168)</f>
        <v>Коршунов  Дмитрий  Германович  
Главный энергетик 3 года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"КАРБОЛИТ"</v>
      </c>
      <c r="D180" s="6" t="str">
        <f>CONCATENATE([2]Общая!G169," ",[2]Общая!H169," ",[2]Общая!I169," 
", [2]Общая!K169," ",[2]Общая!L169)</f>
        <v>Байшев  Андрей  Анатольевич 
Заместитель главного энергетика – Начальник цеха электро-снабжения 1 год</v>
      </c>
      <c r="E180" s="7" t="str">
        <f>[2]Общая!M169</f>
        <v>внеочередная</v>
      </c>
      <c r="F180" s="7" t="str">
        <f>[2]Общая!R169</f>
        <v>V до и выше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ФИРЭ им. В.А. Котельникова РАН</v>
      </c>
      <c r="D181" s="6" t="str">
        <f>CONCATENATE([2]Общая!G170," ",[2]Общая!H170," ",[2]Общая!I170," 
", [2]Общая!K170," ",[2]Общая!L170)</f>
        <v>Каленов Виктор Дмитриевич 
Старший инженер 43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персонал, с правом испытания оборудования повышенным напряжением</v>
      </c>
      <c r="H181" s="15" t="str">
        <f>[2]Общая!S170</f>
        <v>ПТЭЭСиС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ФИРЭ им. В.А. Котельникова РАН</v>
      </c>
      <c r="D182" s="6" t="str">
        <f>CONCATENATE([2]Общая!G171," ",[2]Общая!H171," ",[2]Общая!I171," 
", [2]Общая!K171," ",[2]Общая!L171)</f>
        <v>Маклаков  Леонид Михайлович 
Главный инженер 14</v>
      </c>
      <c r="E182" s="7" t="str">
        <f>[2]Общая!M171</f>
        <v>внеочередная</v>
      </c>
      <c r="F182" s="7" t="str">
        <f>[2]Общая!R171</f>
        <v>IV до и выше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ФИРЭ им. В.А. Котельникова РАН</v>
      </c>
      <c r="D183" s="6" t="str">
        <f>CONCATENATE([2]Общая!G172," ",[2]Общая!H172," ",[2]Общая!I172," 
", [2]Общая!K172," ",[2]Общая!L172)</f>
        <v>Максимова Наталья Анатольевна 
Техник 21</v>
      </c>
      <c r="E183" s="7" t="str">
        <f>[2]Общая!M172</f>
        <v>внеочередная</v>
      </c>
      <c r="F183" s="7" t="str">
        <f>[2]Общая!R172</f>
        <v>III до и выше 1000 В</v>
      </c>
      <c r="G183" s="7" t="str">
        <f>[2]Общая!N172</f>
        <v>административно-технический персонал, с правом испытания оборудования повышенным напряжением</v>
      </c>
      <c r="H183" s="15" t="str">
        <f>[2]Общая!S172</f>
        <v>ПТЭЭСиС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ФИРЭ им. В.А. Котельникова РАН</v>
      </c>
      <c r="D184" s="6" t="str">
        <f>CONCATENATE([2]Общая!G173," ",[2]Общая!H173," ",[2]Общая!I173," 
", [2]Общая!K173," ",[2]Общая!L173)</f>
        <v>Валиев Андрей Иванович 
Техник 18</v>
      </c>
      <c r="E184" s="7" t="str">
        <f>[2]Общая!M173</f>
        <v>внеочередная</v>
      </c>
      <c r="F184" s="7" t="str">
        <f>[2]Общая!R173</f>
        <v>III до и выше 1000 В</v>
      </c>
      <c r="G184" s="7" t="str">
        <f>[2]Общая!N173</f>
        <v>административно-технический персонал, с правом испытания оборудования повышенным напряжением</v>
      </c>
      <c r="H184" s="15" t="str">
        <f>[2]Общая!S173</f>
        <v>ПТЭЭСиС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ГБУЗ Московской области «Королёвская стоматологическая поликлиника»</v>
      </c>
      <c r="D185" s="6" t="str">
        <f>CONCATENATE([2]Общая!G174," ",[2]Общая!H174," ",[2]Общая!I174," 
", [2]Общая!K174," ",[2]Общая!L174)</f>
        <v>Блохин Александр Александрович 
Старший зубной техник 1 год</v>
      </c>
      <c r="E185" s="7" t="str">
        <f>[2]Общая!M174</f>
        <v>внеочередная</v>
      </c>
      <c r="F185" s="7" t="str">
        <f>[2]Общая!R174</f>
        <v>II гр. до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"МЭИ"</v>
      </c>
      <c r="D186" s="6" t="str">
        <f>CONCATENATE([2]Общая!G175," ",[2]Общая!H175," ",[2]Общая!I175," 
", [2]Общая!K175," ",[2]Общая!L175)</f>
        <v>Кузьмин  Иван  Владимирович 
Генеральный директор 3 года и 1 месяц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"МЭИ"</v>
      </c>
      <c r="D187" s="6" t="str">
        <f>CONCATENATE([2]Общая!G176," ",[2]Общая!H176," ",[2]Общая!I176," 
", [2]Общая!K176," ",[2]Общая!L176)</f>
        <v>Улаев  Алексей  Александрович 
Начальник отдела 3 года и 1 месяц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80.099999999999994" customHeight="1" x14ac:dyDescent="0.25">
      <c r="B188" s="2">
        <v>174</v>
      </c>
      <c r="C188" s="5" t="str">
        <f>[2]Общая!E177</f>
        <v>ПАО "Химлаборприбор"</v>
      </c>
      <c r="D188" s="6" t="str">
        <f>CONCATENATE([2]Общая!G177," ",[2]Общая!H177," ",[2]Общая!I177," 
", [2]Общая!K177," ",[2]Общая!L177)</f>
        <v>Молоканов  Александр Юрьевич 
Директор по производству 4 мес.</v>
      </c>
      <c r="E188" s="7" t="str">
        <f>[2]Общая!M177</f>
        <v>очередная</v>
      </c>
      <c r="F188" s="7" t="str">
        <f>[2]Общая!R177</f>
        <v>IV до 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1:9" s="3" customFormat="1" ht="80.099999999999994" customHeight="1" x14ac:dyDescent="0.25">
      <c r="B189" s="2">
        <v>175</v>
      </c>
      <c r="C189" s="5" t="str">
        <f>[2]Общая!E178</f>
        <v>ПАО "Химлаборприбор"</v>
      </c>
      <c r="D189" s="6" t="str">
        <f>CONCATENATE([2]Общая!G178," ",[2]Общая!H178," ",[2]Общая!I178," 
", [2]Общая!K178," ",[2]Общая!L178)</f>
        <v>Смоляков  Алексей  Васильевич 
Главный инженер 5,2 лет</v>
      </c>
      <c r="E189" s="7" t="str">
        <f>[2]Общая!M178</f>
        <v>очередная</v>
      </c>
      <c r="F189" s="7" t="str">
        <f>[2]Общая!R178</f>
        <v>V до и выше 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0.60416666666666663</v>
      </c>
    </row>
    <row r="190" spans="1:9" s="3" customFormat="1" ht="104.1" customHeight="1" x14ac:dyDescent="0.25">
      <c r="B190" s="2">
        <v>176</v>
      </c>
      <c r="C190" s="5" t="str">
        <f>[2]Общая!E179</f>
        <v>ПАО "Химлаборприбор"</v>
      </c>
      <c r="D190" s="6" t="str">
        <f>CONCATENATE([2]Общая!G179," ",[2]Общая!H179," ",[2]Общая!I179," 
", [2]Общая!K179," ",[2]Общая!L179)</f>
        <v>Гетманский Алексей  Владимирович 
Главный энергетик 1,7 лет</v>
      </c>
      <c r="E190" s="7" t="str">
        <f>[2]Общая!M179</f>
        <v>очередная</v>
      </c>
      <c r="F190" s="7" t="str">
        <f>[2]Общая!R179</f>
        <v>V до и выше 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0.60416666666666663</v>
      </c>
    </row>
    <row r="191" spans="1:9" s="3" customFormat="1" ht="78.95" customHeight="1" x14ac:dyDescent="0.25">
      <c r="B191" s="2">
        <v>177</v>
      </c>
      <c r="C191" s="5" t="str">
        <f>[2]Общая!E180</f>
        <v>ООО «Агрофирма Бунятино»</v>
      </c>
      <c r="D191" s="6" t="str">
        <f>CONCATENATE([2]Общая!G180," ",[2]Общая!H180," ",[2]Общая!I180," 
", [2]Общая!K180," ",[2]Общая!L180)</f>
        <v>Рябухин Кирилл Григорьевич 
Главный энергетик 1 год</v>
      </c>
      <c r="E191" s="7" t="str">
        <f>[2]Общая!M180</f>
        <v>очередная</v>
      </c>
      <c r="F191" s="7" t="str">
        <f>[2]Общая!R180</f>
        <v>V до и выше 1000В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«Агрофирма Бунятино»</v>
      </c>
      <c r="D192" s="6" t="str">
        <f>CONCATENATE([2]Общая!G181," ",[2]Общая!H181," ",[2]Общая!I181," 
", [2]Общая!K181," ",[2]Общая!L181)</f>
        <v>Зейналов Сайят Сафайил оглы 
Инженер энергетик 3 года</v>
      </c>
      <c r="E192" s="7" t="str">
        <f>[2]Общая!M181</f>
        <v>внеочередная</v>
      </c>
      <c r="F192" s="7" t="str">
        <f>[2]Общая!R181</f>
        <v>IV до и выше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МУП КХ "Егорьевские инженерные сети"</v>
      </c>
      <c r="D193" s="6" t="str">
        <f>CONCATENATE([2]Общая!G182," ",[2]Общая!H182," ",[2]Общая!I182," 
", [2]Общая!K182," ",[2]Общая!L182)</f>
        <v>Семухин Денис Александрович 
Заместитель генерального директора 3 месяца</v>
      </c>
      <c r="E193" s="7" t="str">
        <f>[2]Общая!M182</f>
        <v>внеочередная</v>
      </c>
      <c r="F193" s="7" t="str">
        <f>[2]Общая!R182</f>
        <v>IV до и выше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МУП КХ "Егорьевские инженерные сети"</v>
      </c>
      <c r="D194" s="6" t="str">
        <f>CONCATENATE([2]Общая!G183," ",[2]Общая!H183," ",[2]Общая!I183," 
", [2]Общая!K183," ",[2]Общая!L183)</f>
        <v>Розанов Виталий Владимирович 
Главный энергетик 5 месяцев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"БСХ Бытовые Приборы"</v>
      </c>
      <c r="D195" s="6" t="str">
        <f>CONCATENATE([2]Общая!G184," ",[2]Общая!H184," ",[2]Общая!I184," 
", [2]Общая!K184," ",[2]Общая!L184)</f>
        <v xml:space="preserve">Семенов Алексей Сергеевич 
Оператор механизированных и автоматизированных складов 1 категорииБригады №3 направления по складским операциям 12 лет 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"БСХ Бытовые Приборы"</v>
      </c>
      <c r="D196" s="6" t="str">
        <f>CONCATENATE([2]Общая!G185," ",[2]Общая!H185," ",[2]Общая!I185," 
", [2]Общая!K185," ",[2]Общая!L185)</f>
        <v>Тупиков Юрий Сергеевич 
Руководитель смены  № 3 складской логистики 11 лет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"ЭЛБ"</v>
      </c>
      <c r="D197" s="6" t="str">
        <f>CONCATENATE([2]Общая!G186," ",[2]Общая!H186," ",[2]Общая!I186," 
", [2]Общая!K186," ",[2]Общая!L186)</f>
        <v>Семкин  Евгений  Александрович 
Руководитель лаборатории, испытатель 10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"ВЕКТОРМ"</v>
      </c>
      <c r="D198" s="6" t="str">
        <f>CONCATENATE([2]Общая!G187," ",[2]Общая!H187," ",[2]Общая!I187," 
", [2]Общая!K187," ",[2]Общая!L187)</f>
        <v>Гельмель  Дмитрий  Юрьевич 
Заместитель главного инженера 1 месяц</v>
      </c>
      <c r="E198" s="7" t="str">
        <f>[2]Общая!M187</f>
        <v>первичная</v>
      </c>
      <c r="F198" s="7" t="str">
        <f>[2]Общая!R187</f>
        <v xml:space="preserve"> II до 1000 В</v>
      </c>
      <c r="G198" s="7" t="str">
        <f>[2]Общая!N187</f>
        <v>административно-технический персонал, с правом испытания оборудования повышенным напряжением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""Груп Атлантик Теплолюкс"</v>
      </c>
      <c r="D199" s="6" t="str">
        <f>CONCATENATE([2]Общая!G188," ",[2]Общая!H188," ",[2]Общая!I188," 
", [2]Общая!K188," ",[2]Общая!L188)</f>
        <v>Никифоров Сергей Александрович 
Начальник производства 2 года</v>
      </c>
      <c r="E199" s="7" t="str">
        <f>[2]Общая!M188</f>
        <v>внеочередная</v>
      </c>
      <c r="F199" s="7" t="str">
        <f>[2]Общая!R188</f>
        <v>IV до и выше 1000В</v>
      </c>
      <c r="G199" s="7" t="str">
        <f>[2]Общая!N188</f>
        <v>административно-технический персонал, с правом испытания оборудования повышенным напряжением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""Груп Атлантик Теплолюкс"</v>
      </c>
      <c r="D200" s="6" t="str">
        <f>CONCATENATE([2]Общая!G189," ",[2]Общая!H189," ",[2]Общая!I189," 
", [2]Общая!K189," ",[2]Общая!L189)</f>
        <v>Будкин Антон Борисович 
Начаьник испытательного центра 1,5 года</v>
      </c>
      <c r="E200" s="7" t="str">
        <f>[2]Общая!M189</f>
        <v>внеочередная</v>
      </c>
      <c r="F200" s="7" t="str">
        <f>[2]Общая!R189</f>
        <v>V до и выше 1000В</v>
      </c>
      <c r="G200" s="7" t="str">
        <f>[2]Общая!N189</f>
        <v>административно-технический персонал, с правом испытания оборудования повышенным напряжением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""Груп Атлантик Теплолюкс"</v>
      </c>
      <c r="D201" s="6" t="str">
        <f>CONCATENATE([2]Общая!G190," ",[2]Общая!H190," ",[2]Общая!I190," 
", [2]Общая!K190," ",[2]Общая!L190)</f>
        <v>Юничев Александр  Викторович 
Мастер участка 3 года</v>
      </c>
      <c r="E201" s="7" t="str">
        <f>[2]Общая!M190</f>
        <v>внеочередная</v>
      </c>
      <c r="F201" s="7" t="str">
        <f>[2]Общая!R190</f>
        <v>V до и выше 1000В</v>
      </c>
      <c r="G201" s="7" t="str">
        <f>[2]Общая!N190</f>
        <v>административно-технический персонал, с правом испытания оборудования повышенным напряжением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""Груп Атлантик Теплолюкс"</v>
      </c>
      <c r="D202" s="6" t="str">
        <f>CONCATENATE([2]Общая!G191," ",[2]Общая!H191," ",[2]Общая!I191," 
", [2]Общая!K191," ",[2]Общая!L191)</f>
        <v>Плотников  Олег Николаевич 
Ведущий инженер 5 лет</v>
      </c>
      <c r="E202" s="7" t="str">
        <f>[2]Общая!M191</f>
        <v>внеочередная</v>
      </c>
      <c r="F202" s="7" t="str">
        <f>[2]Общая!R191</f>
        <v>V до и выше 1000В</v>
      </c>
      <c r="G202" s="7" t="str">
        <f>[2]Общая!N191</f>
        <v>административно-технический персонал, с правом испытания оборудования повышенным напряжением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МУП "УК Подольск"</v>
      </c>
      <c r="D203" s="6" t="str">
        <f>CONCATENATE([2]Общая!G192," ",[2]Общая!H192," ",[2]Общая!I192," 
", [2]Общая!K192," ",[2]Общая!L192)</f>
        <v>Максимов Евгений  Вячеславович 
Главный энергетик 2 месяца</v>
      </c>
      <c r="E203" s="7" t="str">
        <f>[2]Общая!M192</f>
        <v>первичная</v>
      </c>
      <c r="F203" s="7" t="str">
        <f>[2]Общая!R192</f>
        <v>II гр. до 1000В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ИП Астахов М.В.</v>
      </c>
      <c r="D204" s="6" t="str">
        <f>CONCATENATE([2]Общая!G193," ",[2]Общая!H193," ",[2]Общая!I193," 
", [2]Общая!K193," ",[2]Общая!L193)</f>
        <v>Соломенцев   Андрей Юрьевич 
Техник 4 года 4 месяца</v>
      </c>
      <c r="E204" s="7" t="str">
        <f>[2]Общая!M193</f>
        <v>очередная</v>
      </c>
      <c r="F204" s="7" t="str">
        <f>[2]Общая!R193</f>
        <v>III до 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ИП Астахов М.В.</v>
      </c>
      <c r="D205" s="6" t="str">
        <f>CONCATENATE([2]Общая!G194," ",[2]Общая!H194," ",[2]Общая!I194," 
", [2]Общая!K194," ",[2]Общая!L194)</f>
        <v>Салахутдинов   Тимур Мэлсович 
Техник 4 года 4 месяца</v>
      </c>
      <c r="E205" s="7" t="str">
        <f>[2]Общая!M194</f>
        <v>очередная</v>
      </c>
      <c r="F205" s="7" t="str">
        <f>[2]Общая!R194</f>
        <v>III до  1000 В</v>
      </c>
      <c r="G205" s="7" t="str">
        <f>[2]Общая!N194</f>
        <v>оперативно-ремонтный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ИП Астахов М.В.</v>
      </c>
      <c r="D206" s="6" t="str">
        <f>CONCATENATE([2]Общая!G195," ",[2]Общая!H195," ",[2]Общая!I195," 
", [2]Общая!K195," ",[2]Общая!L195)</f>
        <v>Михайлов  Владимир  Иванович 
Техник 3 года 2 месяца</v>
      </c>
      <c r="E206" s="7" t="str">
        <f>[2]Общая!M195</f>
        <v>очередная</v>
      </c>
      <c r="F206" s="7" t="str">
        <f>[2]Общая!R195</f>
        <v>III до  1000 В</v>
      </c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ИП Суворов С.Б</v>
      </c>
      <c r="D207" s="6" t="str">
        <f>CONCATENATE([2]Общая!G196," ",[2]Общая!H196," ",[2]Общая!I196," 
", [2]Общая!K196," ",[2]Общая!L196)</f>
        <v>Суворов  Сергей Борисович 
Директор 2 года</v>
      </c>
      <c r="E207" s="7" t="str">
        <f>[2]Общая!M196</f>
        <v>первичная</v>
      </c>
      <c r="F207" s="7" t="str">
        <f>[2]Общая!R196</f>
        <v>II до 1000В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"Высота-Сервис"</v>
      </c>
      <c r="D208" s="6" t="str">
        <f>CONCATENATE([2]Общая!G197," ",[2]Общая!H197," ",[2]Общая!I197," 
", [2]Общая!K197," ",[2]Общая!L197)</f>
        <v>Валиев Артур  Хамитович 
Управляющий объектом 3 мес</v>
      </c>
      <c r="E208" s="7" t="str">
        <f>[2]Общая!M197</f>
        <v>внеочередная</v>
      </c>
      <c r="F208" s="7" t="str">
        <f>[2]Общая!R197</f>
        <v>IV до 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96" customHeight="1" x14ac:dyDescent="0.25">
      <c r="B209" s="2">
        <v>195</v>
      </c>
      <c r="C209" s="5" t="str">
        <f>[2]Общая!E198</f>
        <v xml:space="preserve">ООО «ЦОМ «МОСТ-1» </v>
      </c>
      <c r="D209" s="6" t="str">
        <f>CONCATENATE([2]Общая!G198," ",[2]Общая!H198," ",[2]Общая!I198," 
", [2]Общая!K198," ",[2]Общая!L198)</f>
        <v>Миронов Андрей Николаевич 
Заместитель генерального директора по производству 12 лет</v>
      </c>
      <c r="E209" s="7" t="str">
        <f>[2]Общая!M198</f>
        <v>очередная</v>
      </c>
      <c r="F209" s="7" t="str">
        <f>[2]Общая!R198</f>
        <v>IV гр. до 1000В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96" customHeight="1" x14ac:dyDescent="0.25">
      <c r="B210" s="2">
        <v>196</v>
      </c>
      <c r="C210" s="5" t="str">
        <f>[2]Общая!E199</f>
        <v xml:space="preserve">ООО «ЦОМ «МОСТ-1» </v>
      </c>
      <c r="D210" s="6" t="str">
        <f>CONCATENATE([2]Общая!G199," ",[2]Общая!H199," ",[2]Общая!I199," 
", [2]Общая!K199," ",[2]Общая!L199)</f>
        <v>Саушкин Сергей Анатольевич 
Главный инженер 4 года</v>
      </c>
      <c r="E210" s="7" t="str">
        <f>[2]Общая!M199</f>
        <v>очередная</v>
      </c>
      <c r="F210" s="7" t="str">
        <f>[2]Общая!R199</f>
        <v>V гр. до и выше 1000В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 xml:space="preserve">ООО «ЦОМ «МОСТ-1» </v>
      </c>
      <c r="D211" s="6" t="str">
        <f>CONCATENATE([2]Общая!G200," ",[2]Общая!H200," ",[2]Общая!I200," 
", [2]Общая!K200," ",[2]Общая!L200)</f>
        <v>Шляпников Михаил Александрович 
Старший мастер 3 года</v>
      </c>
      <c r="E211" s="7" t="str">
        <f>[2]Общая!M200</f>
        <v>очередная</v>
      </c>
      <c r="F211" s="7" t="str">
        <f>[2]Общая!R200</f>
        <v>III гр. до 1000В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«Противопожарный центр «Нептун»</v>
      </c>
      <c r="D212" s="6" t="str">
        <f>CONCATENATE([2]Общая!G201," ",[2]Общая!H201," ",[2]Общая!I201," 
", [2]Общая!K201," ",[2]Общая!L201)</f>
        <v>Ареков Касим Абдулович 
Директор 17 лет</v>
      </c>
      <c r="E212" s="7" t="str">
        <f>[2]Общая!M201</f>
        <v>очередная</v>
      </c>
      <c r="F212" s="7" t="str">
        <f>[2]Общая!R201</f>
        <v>V гр до и выше  1000 В</v>
      </c>
      <c r="G212" s="7" t="str">
        <f>[2]Общая!N201</f>
        <v>административно-технический персонал, с правом испытания оборудования повышенным напряжением</v>
      </c>
      <c r="H212" s="15" t="str">
        <f>[2]Общая!S201</f>
        <v>ПТЭЭСиС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«Противопожарный центр «Нептун»</v>
      </c>
      <c r="D213" s="6" t="str">
        <f>CONCATENATE([2]Общая!G202," ",[2]Общая!H202," ",[2]Общая!I202," 
", [2]Общая!K202," ",[2]Общая!L202)</f>
        <v>Вырва Евгений  Владимирович 
Начальник ЭТЛ 3года</v>
      </c>
      <c r="E213" s="7" t="str">
        <f>[2]Общая!M202</f>
        <v>очередная</v>
      </c>
      <c r="F213" s="7" t="str">
        <f>[2]Общая!R202</f>
        <v>IV гр до и выше  1000 В</v>
      </c>
      <c r="G213" s="7" t="str">
        <f>[2]Общая!N202</f>
        <v>административно-технический персонал, с правом испытания оборудования повышенным напряжением</v>
      </c>
      <c r="H213" s="15" t="str">
        <f>[2]Общая!S202</f>
        <v>ПТЭЭСиС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АО ГК "Основа"</v>
      </c>
      <c r="D214" s="6" t="str">
        <f>CONCATENATE([2]Общая!G203," ",[2]Общая!H203," ",[2]Общая!I203," 
", [2]Общая!K203," ",[2]Общая!L203)</f>
        <v>Шарифулин Фарит Зэудэтович 
Инженер-электрик 1 год</v>
      </c>
      <c r="E214" s="7" t="str">
        <f>[2]Общая!M203</f>
        <v>внеочередная</v>
      </c>
      <c r="F214" s="7" t="str">
        <f>[2]Общая!R203</f>
        <v xml:space="preserve">IV до и выше  1000В 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ООО "Алекс Мастер"</v>
      </c>
      <c r="D215" s="6" t="str">
        <f>CONCATENATE([2]Общая!G204," ",[2]Общая!H204," ",[2]Общая!I204," 
", [2]Общая!K204," ",[2]Общая!L204)</f>
        <v>Целыковский Андрей Валерьевич 
Генеральный директор 1 год</v>
      </c>
      <c r="E215" s="7" t="str">
        <f>[2]Общая!M204</f>
        <v>очередная</v>
      </c>
      <c r="F215" s="7" t="str">
        <f>[2]Общая!R204</f>
        <v>IV до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АО "АЗК"</v>
      </c>
      <c r="D216" s="6" t="str">
        <f>CONCATENATE([2]Общая!G205," ",[2]Общая!H205," ",[2]Общая!I205," 
", [2]Общая!K205," ",[2]Общая!L205)</f>
        <v>Алтухов Николай Николаевич 
Электромонтёр 6 разряда более 7 лет</v>
      </c>
      <c r="E216" s="7" t="str">
        <f>[2]Общая!M205</f>
        <v>очередная</v>
      </c>
      <c r="F216" s="7" t="str">
        <f>[2]Общая!R205</f>
        <v>IV до и выше 1000 В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НПФ «Технокомплекс»</v>
      </c>
      <c r="D217" s="6" t="str">
        <f>CONCATENATE([2]Общая!G206," ",[2]Общая!H206," ",[2]Общая!I206," 
", [2]Общая!K206," ",[2]Общая!L206)</f>
        <v>Барыльников Евгений Сергеевич 
Электромонтер по ремонту и обслуживанию электрооборудования 1 год 10 месяцев</v>
      </c>
      <c r="E217" s="7" t="str">
        <f>[2]Общая!M206</f>
        <v>внеочередная</v>
      </c>
      <c r="F217" s="7" t="str">
        <f>[2]Общая!R206</f>
        <v xml:space="preserve"> III свыше 1000 В</v>
      </c>
      <c r="G217" s="7" t="str">
        <f>[2]Общая!N206</f>
        <v>электротехнологический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ООО "Вертикаль"</v>
      </c>
      <c r="D218" s="6" t="str">
        <f>CONCATENATE([2]Общая!G207," ",[2]Общая!H207," ",[2]Общая!I207," 
", [2]Общая!K207," ",[2]Общая!L207)</f>
        <v>Башмаков Олег Васильевич 
Начальник отдела капитального строительства 1 месяц</v>
      </c>
      <c r="E218" s="7" t="str">
        <f>[2]Общая!M207</f>
        <v>внеочередная</v>
      </c>
      <c r="F218" s="7" t="str">
        <f>[2]Общая!R207</f>
        <v>V до и выше 1000 В</v>
      </c>
      <c r="G218" s="7" t="str">
        <f>[2]Общая!N207</f>
        <v>административно—технический персонал</v>
      </c>
      <c r="H218" s="15" t="str">
        <f>[2]Общая!S207</f>
        <v>ПТЭЭСиС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ООО "ИАИ"</v>
      </c>
      <c r="D219" s="6" t="str">
        <f>CONCATENATE([2]Общая!G208," ",[2]Общая!H208," ",[2]Общая!I208," 
", [2]Общая!K208," ",[2]Общая!L208)</f>
        <v>Говоров Александр Владимирович 
Наладчик технологического оборудования 7 лет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оперативно-ремонтный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 xml:space="preserve">ООО «Остендорф Рус» </v>
      </c>
      <c r="D220" s="6" t="str">
        <f>CONCATENATE([2]Общая!G209," ",[2]Общая!H209," ",[2]Общая!I209," 
", [2]Общая!K209," ",[2]Общая!L209)</f>
        <v>Агеев Сергей Владимирович 
Главный инженер 1 мес</v>
      </c>
      <c r="E220" s="7" t="str">
        <f>[2]Общая!M209</f>
        <v>очередная</v>
      </c>
      <c r="F220" s="7" t="str">
        <f>[2]Общая!R209</f>
        <v>V группа до и выше 1000В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 xml:space="preserve">ООО «Остендорф Рус» </v>
      </c>
      <c r="D221" s="6" t="str">
        <f>CONCATENATE([2]Общая!G210," ",[2]Общая!H210," ",[2]Общая!I210," 
", [2]Общая!K210," ",[2]Общая!L210)</f>
        <v>Завальский Максим Анатольевич 
Технический директор 1 мес</v>
      </c>
      <c r="E221" s="7" t="str">
        <f>[2]Общая!M210</f>
        <v>очередная</v>
      </c>
      <c r="F221" s="7" t="str">
        <f>[2]Общая!R210</f>
        <v>V группа до и выше 1000В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ООО "ЭНПРОС"</v>
      </c>
      <c r="D222" s="6" t="str">
        <f>CONCATENATE([2]Общая!G211," ",[2]Общая!H211," ",[2]Общая!I211," 
", [2]Общая!K211," ",[2]Общая!L211)</f>
        <v>Лебедев Антон Витальевич 
Инженер 3 года</v>
      </c>
      <c r="E222" s="7" t="str">
        <f>[2]Общая!M211</f>
        <v>внеочередная</v>
      </c>
      <c r="F222" s="7" t="str">
        <f>[2]Общая!R211</f>
        <v>III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ПТЭЭСиС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ООО "ЭКОТЭС"</v>
      </c>
      <c r="D223" s="6" t="str">
        <f>CONCATENATE([2]Общая!G212," ",[2]Общая!H212," ",[2]Общая!I212," 
", [2]Общая!K212," ",[2]Общая!L212)</f>
        <v>Кирюшин  Андрей  Николаевич 
Главный инженер 3 года 8 мес.</v>
      </c>
      <c r="E223" s="7" t="str">
        <f>[2]Общая!M212</f>
        <v>очередная</v>
      </c>
      <c r="F223" s="7" t="str">
        <f>[2]Общая!R212</f>
        <v xml:space="preserve">IV гр. до 1000В 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"ГРАСИС-ТЕХ"</v>
      </c>
      <c r="D224" s="6" t="str">
        <f>CONCATENATE([2]Общая!G213," ",[2]Общая!H213," ",[2]Общая!I213," 
", [2]Общая!K213," ",[2]Общая!L213)</f>
        <v>Карпович  Сергей  Васильевич 
Руководитель службы эксплуатации 5 лет</v>
      </c>
      <c r="E224" s="7" t="str">
        <f>[2]Общая!M213</f>
        <v xml:space="preserve">Очередная </v>
      </c>
      <c r="F224" s="7" t="str">
        <f>[2]Общая!R213</f>
        <v>V До и выше 1000 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94.5" customHeight="1" x14ac:dyDescent="0.25">
      <c r="B225" s="2">
        <v>211</v>
      </c>
      <c r="C225" s="5" t="str">
        <f>[2]Общая!E214</f>
        <v>ООО ГК "ГАММА"</v>
      </c>
      <c r="D225" s="6" t="str">
        <f>CONCATENATE([2]Общая!G214," ",[2]Общая!H214," ",[2]Общая!I214," 
", [2]Общая!K214," ",[2]Общая!L214)</f>
        <v>Привалов Алексей Геннадьевич 
Генеральный директор 1 год</v>
      </c>
      <c r="E225" s="7" t="str">
        <f>[2]Общая!M214</f>
        <v>Очередная</v>
      </c>
      <c r="F225" s="7" t="str">
        <f>[2]Общая!R214</f>
        <v>III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94.5" customHeight="1" x14ac:dyDescent="0.25">
      <c r="B226" s="2">
        <v>212</v>
      </c>
      <c r="C226" s="5" t="str">
        <f>[2]Общая!E215</f>
        <v>ООО ГК "ГАММА"</v>
      </c>
      <c r="D226" s="6" t="str">
        <f>CONCATENATE([2]Общая!G215," ",[2]Общая!H215," ",[2]Общая!I215," 
", [2]Общая!K215," ",[2]Общая!L215)</f>
        <v>Дроздов Дмитрий Иванович 
Монтажник 1 год</v>
      </c>
      <c r="E226" s="7" t="str">
        <f>[2]Общая!M215</f>
        <v>Очередная</v>
      </c>
      <c r="F226" s="7" t="str">
        <f>[2]Общая!R215</f>
        <v>III до 1000 В</v>
      </c>
      <c r="G226" s="7" t="str">
        <f>[2]Общая!N215</f>
        <v>Оперативно-ремонтный персонал</v>
      </c>
      <c r="H226" s="15" t="str">
        <f>[2]Общая!S215</f>
        <v>ПТЭЭПЭЭ</v>
      </c>
      <c r="I226" s="8">
        <f>[2]Общая!V215</f>
        <v>0.64583333333333304</v>
      </c>
    </row>
    <row r="227" spans="2:9" s="3" customFormat="1" ht="119.1" customHeight="1" x14ac:dyDescent="0.25">
      <c r="B227" s="2">
        <v>213</v>
      </c>
      <c r="C227" s="5" t="str">
        <f>[2]Общая!E216</f>
        <v>ООО "Газпром теплоэнерго МО"</v>
      </c>
      <c r="D227" s="6" t="str">
        <f>CONCATENATE([2]Общая!G216," ",[2]Общая!H216," ",[2]Общая!I216," 
", [2]Общая!K216," ",[2]Общая!L216)</f>
        <v>Бабин Алексей Александрович 
Главный инженер 0 л. 11мес.</v>
      </c>
      <c r="E227" s="7" t="str">
        <f>[2]Общая!M216</f>
        <v>внеочередная</v>
      </c>
      <c r="F227" s="7" t="str">
        <f>[2]Общая!R216</f>
        <v>V до  1000 В</v>
      </c>
      <c r="G227" s="7" t="str">
        <f>[2]Общая!N216</f>
        <v>административно—технический персонал</v>
      </c>
      <c r="H227" s="15" t="str">
        <f>[2]Общая!S216</f>
        <v>ПТЭЭПЭЭ</v>
      </c>
      <c r="I227" s="8">
        <f>[2]Общая!V216</f>
        <v>0.64583333333333304</v>
      </c>
    </row>
    <row r="228" spans="2:9" s="3" customFormat="1" ht="119.1" customHeight="1" x14ac:dyDescent="0.25">
      <c r="B228" s="2">
        <v>214</v>
      </c>
      <c r="C228" s="5" t="str">
        <f>[2]Общая!E217</f>
        <v>ООО "Газпром теплоэнерго МО"</v>
      </c>
      <c r="D228" s="6" t="str">
        <f>CONCATENATE([2]Общая!G217," ",[2]Общая!H217," ",[2]Общая!I217," 
", [2]Общая!K217," ",[2]Общая!L217)</f>
        <v>Колосков  Владимир Алексеевич 
Начальник управления 0 л.6 мес</v>
      </c>
      <c r="E228" s="7" t="str">
        <f>[2]Общая!M217</f>
        <v>внеочередная</v>
      </c>
      <c r="F228" s="7" t="str">
        <f>[2]Общая!R217</f>
        <v>V до 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0.64583333333333304</v>
      </c>
    </row>
    <row r="229" spans="2:9" s="3" customFormat="1" ht="119.1" customHeight="1" x14ac:dyDescent="0.25">
      <c r="B229" s="2">
        <v>215</v>
      </c>
      <c r="C229" s="5" t="str">
        <f>[2]Общая!E218</f>
        <v>ООО "Газпром теплоэнерго МО"</v>
      </c>
      <c r="D229" s="6" t="str">
        <f>CONCATENATE([2]Общая!G218," ",[2]Общая!H218," ",[2]Общая!I218," 
", [2]Общая!K218," ",[2]Общая!L218)</f>
        <v>Мухтасимова  Мария Владимировна 
Начальник отдела 1 г. 0 мес.</v>
      </c>
      <c r="E229" s="7" t="str">
        <f>[2]Общая!M218</f>
        <v>внеочередная</v>
      </c>
      <c r="F229" s="7" t="str">
        <f>[2]Общая!R218</f>
        <v>IV до и выше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19.1" customHeight="1" x14ac:dyDescent="0.25">
      <c r="B230" s="2">
        <v>216</v>
      </c>
      <c r="C230" s="5" t="str">
        <f>[2]Общая!E219</f>
        <v>ООО "Газпром теплоэнерго МО"</v>
      </c>
      <c r="D230" s="6" t="str">
        <f>CONCATENATE([2]Общая!G219," ",[2]Общая!H219," ",[2]Общая!I219," 
", [2]Общая!K219," ",[2]Общая!L219)</f>
        <v>Демидов  Станислав  Альбертович  
Начальник отдела 0 лет. 8 мес.</v>
      </c>
      <c r="E230" s="7" t="str">
        <f>[2]Общая!M219</f>
        <v>первичная</v>
      </c>
      <c r="F230" s="7" t="str">
        <f>[2]Общая!R219</f>
        <v>II до и выше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19.1" customHeight="1" x14ac:dyDescent="0.25">
      <c r="B231" s="2">
        <v>217</v>
      </c>
      <c r="C231" s="5" t="str">
        <f>[2]Общая!E220</f>
        <v>ООО "Омега-Строй"</v>
      </c>
      <c r="D231" s="6" t="str">
        <f>CONCATENATE([2]Общая!G220," ",[2]Общая!H220," ",[2]Общая!I220," 
", [2]Общая!K220," ",[2]Общая!L220)</f>
        <v>Цай Дмитрий Валерьевич 
Инженер-энергетик 2,5 года</v>
      </c>
      <c r="E231" s="7" t="str">
        <f>[2]Общая!M220</f>
        <v>очередная</v>
      </c>
      <c r="F231" s="7" t="str">
        <f>[2]Общая!R220</f>
        <v>V до и выше 1000 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19.1" customHeight="1" x14ac:dyDescent="0.25">
      <c r="B232" s="2">
        <v>218</v>
      </c>
      <c r="C232" s="5" t="str">
        <f>[2]Общая!E221</f>
        <v xml:space="preserve"> АО "РАДАР-2633"</v>
      </c>
      <c r="D232" s="6" t="str">
        <f>CONCATENATE([2]Общая!G221," ",[2]Общая!H221," ",[2]Общая!I221," 
", [2]Общая!K221," ",[2]Общая!L221)</f>
        <v xml:space="preserve"> Меликян Антон Юрьевич 
 Начальник ЭМУ 4.6 года</v>
      </c>
      <c r="E232" s="7" t="str">
        <f>[2]Общая!M221</f>
        <v xml:space="preserve"> первичная</v>
      </c>
      <c r="F232" s="7" t="str">
        <f>[2]Общая!R221</f>
        <v>II группа до 1000 В</v>
      </c>
      <c r="G232" s="7" t="str">
        <f>[2]Общая!N221</f>
        <v>административно-технический персонал, с правом оперативно-ремонтного персонала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19.1" customHeight="1" x14ac:dyDescent="0.25">
      <c r="B233" s="2">
        <v>219</v>
      </c>
      <c r="C233" s="5" t="str">
        <f>[2]Общая!E222</f>
        <v xml:space="preserve"> АО "РАДАР-2633"</v>
      </c>
      <c r="D233" s="6" t="str">
        <f>CONCATENATE([2]Общая!G222," ",[2]Общая!H222," ",[2]Общая!I222," 
", [2]Общая!K222," ",[2]Общая!L222)</f>
        <v>Семенов Борис Юрьевич 
Электромонтер 10 лет</v>
      </c>
      <c r="E233" s="7" t="str">
        <f>[2]Общая!M222</f>
        <v xml:space="preserve"> первичная</v>
      </c>
      <c r="F233" s="7" t="str">
        <f>[2]Общая!R222</f>
        <v>II группа до 1000 В</v>
      </c>
      <c r="G233" s="7" t="str">
        <f>[2]Общая!N222</f>
        <v>ремонтный персонал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19.1" customHeight="1" x14ac:dyDescent="0.25">
      <c r="B234" s="2">
        <v>220</v>
      </c>
      <c r="C234" s="5" t="str">
        <f>[2]Общая!E223</f>
        <v xml:space="preserve"> АО "РАДАР-2633"</v>
      </c>
      <c r="D234" s="6" t="str">
        <f>CONCATENATE([2]Общая!G223," ",[2]Общая!H223," ",[2]Общая!I223," 
", [2]Общая!K223," ",[2]Общая!L223)</f>
        <v>Чидалин Николай Викторович 
Электромонтер 15 лет</v>
      </c>
      <c r="E234" s="7" t="str">
        <f>[2]Общая!M223</f>
        <v xml:space="preserve"> первичная</v>
      </c>
      <c r="F234" s="7" t="str">
        <f>[2]Общая!R223</f>
        <v>II группа до 1000 В</v>
      </c>
      <c r="G234" s="7" t="str">
        <f>[2]Общая!N223</f>
        <v>ремонтный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19.1" customHeight="1" x14ac:dyDescent="0.25">
      <c r="B235" s="2">
        <v>221</v>
      </c>
      <c r="C235" s="5" t="str">
        <f>[2]Общая!E224</f>
        <v>ООО "ТЁПЛАЯ КОМПАНИЯ"</v>
      </c>
      <c r="D235" s="6" t="str">
        <f>CONCATENATE([2]Общая!G224," ",[2]Общая!H224," ",[2]Общая!I224," 
", [2]Общая!K224," ",[2]Общая!L224)</f>
        <v>Можейко  Станислав  Александрович 
Генеральный директор  10</v>
      </c>
      <c r="E235" s="7" t="str">
        <f>[2]Общая!M224</f>
        <v>внеочередная</v>
      </c>
      <c r="F235" s="7" t="str">
        <f>[2]Общая!R224</f>
        <v xml:space="preserve">IV до 1000 В 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19.1" customHeight="1" x14ac:dyDescent="0.25">
      <c r="B236" s="1"/>
      <c r="C236" s="1"/>
      <c r="D236" s="11" t="s">
        <v>17</v>
      </c>
      <c r="E236" s="10"/>
      <c r="F236" s="10"/>
      <c r="G236" s="10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2025-03-05T11:33:35Z</dcterms:modified>
</cp:coreProperties>
</file>